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8.専用請求書(HP)\専用請求書 HP\Ver.20240401\"/>
    </mc:Choice>
  </mc:AlternateContent>
  <xr:revisionPtr revIDLastSave="0" documentId="13_ncr:1_{4C4B7BE6-0A3C-4CA9-8054-D5A7DF564BD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請求書" sheetId="18" r:id="rId1"/>
    <sheet name="入力規則" sheetId="17" state="hidden" r:id="rId2"/>
    <sheet name="請求書記入事項" sheetId="24" r:id="rId3"/>
    <sheet name="記載例①" sheetId="20" r:id="rId4"/>
    <sheet name="記載例②" sheetId="21" r:id="rId5"/>
  </sheets>
  <definedNames>
    <definedName name="_xlnm.Print_Area" localSheetId="3">記載例①!$A$1:$CC$51</definedName>
    <definedName name="_xlnm.Print_Area" localSheetId="4">記載例②!$A$1:$CC$51</definedName>
    <definedName name="_xlnm.Print_Area" localSheetId="0">請求書!$A$1:$CC$101</definedName>
    <definedName name="_xlnm.Print_Area" localSheetId="2">請求書記入事項!$A$1:$CC$50</definedName>
    <definedName name="消費税区分">入力規則!$A$2:$A$4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24" l="1"/>
  <c r="AB19" i="18"/>
  <c r="AB69" i="18" s="1"/>
  <c r="W53" i="18"/>
  <c r="AB22" i="18"/>
  <c r="AB25" i="18"/>
  <c r="AB75" i="18" s="1"/>
  <c r="AB28" i="20"/>
  <c r="K47" i="20" s="1"/>
  <c r="AB31" i="20"/>
  <c r="AB34" i="20"/>
  <c r="AB37" i="20"/>
  <c r="AB22" i="20"/>
  <c r="AB25" i="20"/>
  <c r="AB25" i="24"/>
  <c r="K45" i="24"/>
  <c r="K43" i="24"/>
  <c r="AB37" i="24"/>
  <c r="AB34" i="24"/>
  <c r="AB31" i="24"/>
  <c r="AB28" i="24"/>
  <c r="AB22" i="24"/>
  <c r="K47" i="21"/>
  <c r="K45" i="21"/>
  <c r="K43" i="21"/>
  <c r="K45" i="20"/>
  <c r="K43" i="20"/>
  <c r="K47" i="18"/>
  <c r="K97" i="18" s="1"/>
  <c r="AB37" i="18"/>
  <c r="AB87" i="18" s="1"/>
  <c r="AB34" i="18"/>
  <c r="AB84" i="18" s="1"/>
  <c r="AB31" i="18"/>
  <c r="AB81" i="18" s="1"/>
  <c r="AB28" i="18"/>
  <c r="AB78" i="18" s="1"/>
  <c r="K45" i="18"/>
  <c r="AG53" i="18"/>
  <c r="AC53" i="18"/>
  <c r="S97" i="18"/>
  <c r="V87" i="18"/>
  <c r="S87" i="18"/>
  <c r="N87" i="18"/>
  <c r="K87" i="18"/>
  <c r="B87" i="18"/>
  <c r="V84" i="18"/>
  <c r="S84" i="18"/>
  <c r="N84" i="18"/>
  <c r="K84" i="18"/>
  <c r="B84" i="18"/>
  <c r="V81" i="18"/>
  <c r="S81" i="18"/>
  <c r="N81" i="18"/>
  <c r="K81" i="18"/>
  <c r="B81" i="18"/>
  <c r="V78" i="18"/>
  <c r="S78" i="18"/>
  <c r="N78" i="18"/>
  <c r="K78" i="18"/>
  <c r="B78" i="18"/>
  <c r="V75" i="18"/>
  <c r="S75" i="18"/>
  <c r="N75" i="18"/>
  <c r="K75" i="18"/>
  <c r="B75" i="18"/>
  <c r="V72" i="18"/>
  <c r="S72" i="18"/>
  <c r="N72" i="18"/>
  <c r="K72" i="18"/>
  <c r="B72" i="18"/>
  <c r="V69" i="18"/>
  <c r="S69" i="18"/>
  <c r="N69" i="18"/>
  <c r="K69" i="18"/>
  <c r="B69" i="18"/>
  <c r="BB65" i="18"/>
  <c r="AZ65" i="18"/>
  <c r="AX65" i="18"/>
  <c r="AV65" i="18"/>
  <c r="I65" i="18"/>
  <c r="BV63" i="18"/>
  <c r="BR63" i="18"/>
  <c r="BP63" i="18"/>
  <c r="BN63" i="18"/>
  <c r="BL63" i="18"/>
  <c r="BJ63" i="18"/>
  <c r="BH63" i="18"/>
  <c r="BF63" i="18"/>
  <c r="BD63" i="18"/>
  <c r="BB63" i="18"/>
  <c r="AZ63" i="18"/>
  <c r="AX63" i="18"/>
  <c r="AV63" i="18"/>
  <c r="AT63" i="18"/>
  <c r="I63" i="18"/>
  <c r="BX61" i="18"/>
  <c r="BF61" i="18"/>
  <c r="AO61" i="18"/>
  <c r="AA61" i="18"/>
  <c r="I61" i="18"/>
  <c r="BX60" i="18"/>
  <c r="AO60" i="18"/>
  <c r="X59" i="18"/>
  <c r="U59" i="18"/>
  <c r="R59" i="18"/>
  <c r="O59" i="18"/>
  <c r="L59" i="18"/>
  <c r="I59" i="18"/>
  <c r="BV58" i="18"/>
  <c r="BV57" i="18"/>
  <c r="AP57" i="18"/>
  <c r="S45" i="24" l="1"/>
  <c r="K49" i="24"/>
  <c r="S43" i="24"/>
  <c r="AB47" i="24"/>
  <c r="S45" i="21"/>
  <c r="K49" i="21"/>
  <c r="S43" i="21"/>
  <c r="AB47" i="21"/>
  <c r="K49" i="20"/>
  <c r="S43" i="20"/>
  <c r="AB47" i="20"/>
  <c r="S45" i="20"/>
  <c r="K43" i="18"/>
  <c r="K93" i="18" s="1"/>
  <c r="AB72" i="18"/>
  <c r="S45" i="18"/>
  <c r="S95" i="18" s="1"/>
  <c r="K95" i="18"/>
  <c r="AB47" i="18"/>
  <c r="AB97" i="18" s="1"/>
  <c r="S49" i="24" l="1"/>
  <c r="AB45" i="24"/>
  <c r="AB43" i="24"/>
  <c r="S49" i="21"/>
  <c r="AB43" i="21"/>
  <c r="AB45" i="21"/>
  <c r="S49" i="20"/>
  <c r="AB43" i="20"/>
  <c r="AB45" i="20"/>
  <c r="S43" i="18"/>
  <c r="S93" i="18" s="1"/>
  <c r="K49" i="18"/>
  <c r="K99" i="18" s="1"/>
  <c r="AB45" i="18"/>
  <c r="AB95" i="18" s="1"/>
  <c r="AB49" i="24" l="1"/>
  <c r="AB49" i="21"/>
  <c r="AB49" i="20"/>
  <c r="S49" i="18"/>
  <c r="S99" i="18" s="1"/>
  <c r="AB43" i="18"/>
  <c r="AB93" i="18" s="1"/>
  <c r="AT3" i="24" l="1"/>
  <c r="AT3" i="21"/>
  <c r="AT3" i="20"/>
  <c r="AB49" i="18"/>
  <c r="AB99" i="18" l="1"/>
  <c r="AT53" i="18" s="1"/>
  <c r="AT3" i="18"/>
</calcChain>
</file>

<file path=xl/sharedStrings.xml><?xml version="1.0" encoding="utf-8"?>
<sst xmlns="http://schemas.openxmlformats.org/spreadsheetml/2006/main" count="433" uniqueCount="95">
  <si>
    <t>下記のとおり請求します</t>
    <rPh sb="0" eb="2">
      <t>カキ</t>
    </rPh>
    <rPh sb="6" eb="8">
      <t>セイキュウ</t>
    </rPh>
    <phoneticPr fontId="1"/>
  </si>
  <si>
    <t>工事コード</t>
    <rPh sb="0" eb="2">
      <t>コウジ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</si>
  <si>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</si>
  <si>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</si>
  <si>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会社名</t>
    <rPh sb="0" eb="3">
      <t>カイシャメイ</t>
    </rPh>
    <phoneticPr fontId="1"/>
  </si>
  <si>
    <t>Tel</t>
    <phoneticPr fontId="1"/>
  </si>
  <si>
    <t>Fax</t>
    <phoneticPr fontId="1"/>
  </si>
  <si>
    <t>振込銀行</t>
    <rPh sb="0" eb="2">
      <t>フリコミ</t>
    </rPh>
    <rPh sb="2" eb="4">
      <t>ギンコウ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</si>
  <si>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</si>
  <si>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</si>
  <si>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</si>
  <si>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</si>
  <si>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</si>
  <si>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口座名義</t>
    <rPh sb="0" eb="2">
      <t>コウザ</t>
    </rPh>
    <rPh sb="2" eb="4">
      <t>メイギ</t>
    </rPh>
    <phoneticPr fontId="1"/>
  </si>
  <si>
    <t>取引先コード</t>
    <rPh sb="0" eb="3">
      <t>トリヒキサキ</t>
    </rPh>
    <phoneticPr fontId="1"/>
  </si>
  <si>
    <t>支払条件</t>
    <rPh sb="0" eb="4">
      <t>シハライジョウケン</t>
    </rPh>
    <phoneticPr fontId="1"/>
  </si>
  <si>
    <t>振込先</t>
    <rPh sb="0" eb="3">
      <t>フリコミサキ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</si>
  <si>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</si>
  <si>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</si>
  <si>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</si>
  <si>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ｺｰﾄﾞ</t>
    <phoneticPr fontId="1"/>
  </si>
  <si>
    <t>経　理　費　目</t>
    <rPh sb="0" eb="1">
      <t>ケイ</t>
    </rPh>
    <rPh sb="2" eb="3">
      <t>リ</t>
    </rPh>
    <rPh sb="4" eb="5">
      <t>ヒ</t>
    </rPh>
    <rPh sb="6" eb="7">
      <t>メ</t>
    </rPh>
    <phoneticPr fontId="1"/>
  </si>
  <si>
    <t>％</t>
    <phoneticPr fontId="1"/>
  </si>
  <si>
    <t>細目コード</t>
    <rPh sb="0" eb="2">
      <t>サイモク</t>
    </rPh>
    <phoneticPr fontId="1"/>
  </si>
  <si>
    <t>細　目</t>
    <rPh sb="0" eb="1">
      <t>ホソ</t>
    </rPh>
    <rPh sb="2" eb="3">
      <t>メ</t>
    </rPh>
    <phoneticPr fontId="1"/>
  </si>
  <si>
    <t>合　　　計</t>
    <rPh sb="0" eb="1">
      <t>ゴウ</t>
    </rPh>
    <rPh sb="4" eb="5">
      <t>ケイ</t>
    </rPh>
    <phoneticPr fontId="1"/>
  </si>
  <si>
    <t>社長</t>
    <rPh sb="0" eb="2">
      <t>シャチョウ</t>
    </rPh>
    <phoneticPr fontId="1"/>
  </si>
  <si>
    <t>担当者</t>
    <rPh sb="0" eb="3">
      <t>タントウシャ</t>
    </rPh>
    <phoneticPr fontId="1"/>
  </si>
  <si>
    <t>課長</t>
    <rPh sb="0" eb="2">
      <t>カチョウ</t>
    </rPh>
    <phoneticPr fontId="1"/>
  </si>
  <si>
    <t>部長</t>
    <rPh sb="0" eb="2">
      <t>ブチョウ</t>
    </rPh>
    <phoneticPr fontId="1"/>
  </si>
  <si>
    <t>管理</t>
    <rPh sb="0" eb="2">
      <t>カンリ</t>
    </rPh>
    <phoneticPr fontId="1"/>
  </si>
  <si>
    <t>材　料　費</t>
    <rPh sb="0" eb="1">
      <t>ザイ</t>
    </rPh>
    <rPh sb="2" eb="3">
      <t>リョウ</t>
    </rPh>
    <rPh sb="4" eb="5">
      <t>ヒ</t>
    </rPh>
    <phoneticPr fontId="1"/>
  </si>
  <si>
    <t>労　務　費</t>
    <rPh sb="0" eb="1">
      <t>ロウ</t>
    </rPh>
    <rPh sb="2" eb="3">
      <t>ツトム</t>
    </rPh>
    <rPh sb="4" eb="5">
      <t>ヒ</t>
    </rPh>
    <phoneticPr fontId="1"/>
  </si>
  <si>
    <t>外　注　費</t>
    <rPh sb="0" eb="1">
      <t>ホカ</t>
    </rPh>
    <rPh sb="2" eb="3">
      <t>チュウ</t>
    </rPh>
    <rPh sb="4" eb="5">
      <t>ヒ</t>
    </rPh>
    <phoneticPr fontId="1"/>
  </si>
  <si>
    <t>経　　　費</t>
    <rPh sb="0" eb="1">
      <t>ケイ</t>
    </rPh>
    <rPh sb="4" eb="5">
      <t>ヒ</t>
    </rPh>
    <phoneticPr fontId="1"/>
  </si>
  <si>
    <t>数　　量</t>
    <rPh sb="0" eb="1">
      <t>カズ</t>
    </rPh>
    <rPh sb="3" eb="4">
      <t>リョウ</t>
    </rPh>
    <phoneticPr fontId="1"/>
  </si>
  <si>
    <t>Ｔ</t>
    <phoneticPr fontId="1"/>
  </si>
  <si>
    <t>住所</t>
    <rPh sb="0" eb="2">
      <t>ジュウショ</t>
    </rPh>
    <phoneticPr fontId="1"/>
  </si>
  <si>
    <t>今回の請求額</t>
    <rPh sb="0" eb="1">
      <t>イマ</t>
    </rPh>
    <rPh sb="1" eb="2">
      <t>カイ</t>
    </rPh>
    <rPh sb="3" eb="6">
      <t>セイキュウガク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</si>
  <si>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</si>
  <si>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登録番号</t>
    <rPh sb="0" eb="4">
      <t>トウロクバンゴウ</t>
    </rPh>
    <phoneticPr fontId="1"/>
  </si>
  <si>
    <t>8%対象</t>
    <rPh sb="2" eb="4">
      <t>タイショウ</t>
    </rPh>
    <phoneticPr fontId="1"/>
  </si>
  <si>
    <t>単位</t>
    <rPh sb="0" eb="2">
      <t>タンイ</t>
    </rPh>
    <phoneticPr fontId="1"/>
  </si>
  <si>
    <t>10%対象</t>
  </si>
  <si>
    <t>消費税区分</t>
    <rPh sb="0" eb="5">
      <t>ショウヒゼイクブン</t>
    </rPh>
    <phoneticPr fontId="1"/>
  </si>
  <si>
    <t>摘　　　要</t>
    <phoneticPr fontId="1"/>
  </si>
  <si>
    <t>単　価</t>
    <rPh sb="0" eb="1">
      <t>タン</t>
    </rPh>
    <rPh sb="2" eb="3">
      <t>アタイ</t>
    </rPh>
    <phoneticPr fontId="1"/>
  </si>
  <si>
    <t>税　抜　金　額</t>
    <rPh sb="0" eb="1">
      <t>ゼイ</t>
    </rPh>
    <rPh sb="2" eb="3">
      <t>ヌ</t>
    </rPh>
    <rPh sb="4" eb="5">
      <t>キン</t>
    </rPh>
    <rPh sb="6" eb="7">
      <t>ガク</t>
    </rPh>
    <phoneticPr fontId="1"/>
  </si>
  <si>
    <t>税率毎集計</t>
    <rPh sb="0" eb="1">
      <t>ゼイ</t>
    </rPh>
    <rPh sb="1" eb="2">
      <t>リツ</t>
    </rPh>
    <rPh sb="2" eb="3">
      <t>ゴト</t>
    </rPh>
    <rPh sb="3" eb="4">
      <t>シュウ</t>
    </rPh>
    <rPh sb="4" eb="5">
      <t>ケイ</t>
    </rPh>
    <phoneticPr fontId="1"/>
  </si>
  <si>
    <t>税 抜 金 額</t>
    <rPh sb="0" eb="1">
      <t>ゼイ</t>
    </rPh>
    <rPh sb="2" eb="3">
      <t>ヌ</t>
    </rPh>
    <rPh sb="4" eb="5">
      <t>キン</t>
    </rPh>
    <rPh sb="6" eb="7">
      <t>ガク</t>
    </rPh>
    <phoneticPr fontId="1"/>
  </si>
  <si>
    <t>消 費 税 等</t>
    <rPh sb="0" eb="1">
      <t>ショウ</t>
    </rPh>
    <rPh sb="2" eb="3">
      <t>ヒ</t>
    </rPh>
    <rPh sb="4" eb="5">
      <t>ゼイ</t>
    </rPh>
    <rPh sb="6" eb="7">
      <t>トウ</t>
    </rPh>
    <phoneticPr fontId="1"/>
  </si>
  <si>
    <t>支 払 額</t>
    <rPh sb="0" eb="1">
      <t>シ</t>
    </rPh>
    <rPh sb="2" eb="3">
      <t>バライ</t>
    </rPh>
    <rPh sb="4" eb="5">
      <t>ガク</t>
    </rPh>
    <phoneticPr fontId="1"/>
  </si>
  <si>
    <t>合 計</t>
    <rPh sb="0" eb="1">
      <t>ゴウ</t>
    </rPh>
    <rPh sb="2" eb="3">
      <t>ケイ</t>
    </rPh>
    <phoneticPr fontId="1"/>
  </si>
  <si>
    <t>施  工  費  目</t>
    <rPh sb="0" eb="1">
      <t>セ</t>
    </rPh>
    <rPh sb="3" eb="4">
      <t>コウ</t>
    </rPh>
    <rPh sb="6" eb="7">
      <t>ヒ</t>
    </rPh>
    <rPh sb="9" eb="10">
      <t>メ</t>
    </rPh>
    <phoneticPr fontId="1"/>
  </si>
  <si>
    <t>工  事  名</t>
    <rPh sb="0" eb="1">
      <t>コウ</t>
    </rPh>
    <rPh sb="3" eb="4">
      <t>コト</t>
    </rPh>
    <rPh sb="6" eb="7">
      <t>メイ</t>
    </rPh>
    <phoneticPr fontId="1"/>
  </si>
  <si>
    <t>注 文 番 号</t>
    <rPh sb="0" eb="1">
      <t>チュウ</t>
    </rPh>
    <rPh sb="2" eb="3">
      <t>ブン</t>
    </rPh>
    <rPh sb="4" eb="5">
      <t>バン</t>
    </rPh>
    <rPh sb="6" eb="7">
      <t>ゴウ</t>
    </rPh>
    <phoneticPr fontId="1"/>
  </si>
  <si>
    <t>注 文 金 額</t>
    <rPh sb="0" eb="1">
      <t>チュウ</t>
    </rPh>
    <rPh sb="2" eb="3">
      <t>ブン</t>
    </rPh>
    <rPh sb="4" eb="5">
      <t>キン</t>
    </rPh>
    <rPh sb="6" eb="7">
      <t>ガク</t>
    </rPh>
    <phoneticPr fontId="1"/>
  </si>
  <si>
    <t>(取引先控)</t>
    <rPh sb="1" eb="4">
      <t>トリヒキサキ</t>
    </rPh>
    <rPh sb="4" eb="5">
      <t>ヒカエ</t>
    </rPh>
    <phoneticPr fontId="1"/>
  </si>
  <si>
    <t>金　　額</t>
    <rPh sb="0" eb="1">
      <t>キン</t>
    </rPh>
    <rPh sb="3" eb="4">
      <t>ガク</t>
    </rPh>
    <phoneticPr fontId="1"/>
  </si>
  <si>
    <t>合　　計</t>
    <rPh sb="0" eb="1">
      <t>ゴウ</t>
    </rPh>
    <rPh sb="3" eb="4">
      <t>ケイ</t>
    </rPh>
    <phoneticPr fontId="1"/>
  </si>
  <si>
    <t>消  費  税</t>
    <rPh sb="0" eb="1">
      <t>ショウ</t>
    </rPh>
    <rPh sb="3" eb="4">
      <t>ヒ</t>
    </rPh>
    <rPh sb="6" eb="7">
      <t>ゼイ</t>
    </rPh>
    <phoneticPr fontId="1"/>
  </si>
  <si>
    <t>≪弊社記入欄≫</t>
    <rPh sb="1" eb="6">
      <t>ヘイシャキニュウラン</t>
    </rPh>
    <phoneticPr fontId="1"/>
  </si>
  <si>
    <t>発注担当者名</t>
    <rPh sb="0" eb="2">
      <t>ハッチュウ</t>
    </rPh>
    <rPh sb="2" eb="6">
      <t>タントウシャメイ</t>
    </rPh>
    <phoneticPr fontId="1"/>
  </si>
  <si>
    <t>.-</t>
    <phoneticPr fontId="1"/>
  </si>
  <si>
    <t>－</t>
    <phoneticPr fontId="1"/>
  </si>
  <si>
    <t>9</t>
    <phoneticPr fontId="1"/>
  </si>
  <si>
    <t>0%</t>
    <phoneticPr fontId="1"/>
  </si>
  <si>
    <t>0%対象</t>
    <rPh sb="2" eb="4">
      <t>タイショウ</t>
    </rPh>
    <phoneticPr fontId="1"/>
  </si>
  <si>
    <t>1</t>
    <phoneticPr fontId="1"/>
  </si>
  <si>
    <t>7</t>
    <phoneticPr fontId="1"/>
  </si>
  <si>
    <t>0</t>
    <phoneticPr fontId="1"/>
  </si>
  <si>
    <t>○○</t>
    <phoneticPr fontId="1"/>
  </si>
  <si>
    <t>2</t>
    <phoneticPr fontId="1"/>
  </si>
  <si>
    <t>○○新築工事</t>
    <rPh sb="2" eb="6">
      <t>シンチクコウジ</t>
    </rPh>
    <phoneticPr fontId="1"/>
  </si>
  <si>
    <t>鈴木</t>
    <rPh sb="0" eb="2">
      <t>スズキ</t>
    </rPh>
    <phoneticPr fontId="1"/>
  </si>
  <si>
    <t>式</t>
    <rPh sb="0" eb="1">
      <t>シキ</t>
    </rPh>
    <phoneticPr fontId="1"/>
  </si>
  <si>
    <t>株式会社　大島建設</t>
    <rPh sb="0" eb="4">
      <t>カブシキガイシャ</t>
    </rPh>
    <rPh sb="5" eb="9">
      <t>オオシマケンセツ</t>
    </rPh>
    <phoneticPr fontId="1"/>
  </si>
  <si>
    <t>○県○○市○○○町12-34</t>
    <rPh sb="1" eb="2">
      <t>ケン</t>
    </rPh>
    <rPh sb="4" eb="5">
      <t>シ</t>
    </rPh>
    <rPh sb="5" eb="9">
      <t>マルマルマルマチ</t>
    </rPh>
    <phoneticPr fontId="1"/>
  </si>
  <si>
    <t>0123-45-6789</t>
    <phoneticPr fontId="1"/>
  </si>
  <si>
    <t>0123-54-6789</t>
    <phoneticPr fontId="1"/>
  </si>
  <si>
    <t>○○○○</t>
    <phoneticPr fontId="1"/>
  </si>
  <si>
    <t>1234567</t>
    <phoneticPr fontId="1"/>
  </si>
  <si>
    <t>別紙内訳</t>
    <rPh sb="0" eb="4">
      <t>ベッシウチワケ</t>
    </rPh>
    <phoneticPr fontId="1"/>
  </si>
  <si>
    <t>0%</t>
  </si>
  <si>
    <t>ｍ</t>
    <phoneticPr fontId="1"/>
  </si>
  <si>
    <t>ﾐﾈﾗﾙｳｫｰﾀｰ</t>
    <phoneticPr fontId="1"/>
  </si>
  <si>
    <t>印紙</t>
    <rPh sb="0" eb="2">
      <t>インシ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</si>
  <si>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</si>
  <si>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</si>
  <si>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木材</t>
    <rPh sb="0" eb="2">
      <t>モクザイ</t>
    </rPh>
    <phoneticPr fontId="1"/>
  </si>
  <si>
    <t>□□工事</t>
    <rPh sb="2" eb="4">
      <t>コウジ</t>
    </rPh>
    <phoneticPr fontId="1"/>
  </si>
  <si>
    <t>㈱大島建設　　 代表取締役社長　大島太郎</t>
    <rPh sb="1" eb="5">
      <t>オオシマケンセツ</t>
    </rPh>
    <rPh sb="8" eb="13">
      <t>ダイヒョウトリシマリヤク</t>
    </rPh>
    <rPh sb="13" eb="15">
      <t>シャチョウ</t>
    </rPh>
    <rPh sb="16" eb="18">
      <t>オオシマ</t>
    </rPh>
    <rPh sb="18" eb="20">
      <t>タロウ</t>
    </rPh>
    <phoneticPr fontId="1"/>
  </si>
  <si>
    <t>㈱大島建設　 　代表取締役社長　大島太郎</t>
    <rPh sb="1" eb="5">
      <t>オオシマケンセツ</t>
    </rPh>
    <rPh sb="8" eb="13">
      <t>ダイヒョウトリシマリヤク</t>
    </rPh>
    <rPh sb="13" eb="15">
      <t>シャチョウ</t>
    </rPh>
    <rPh sb="16" eb="18">
      <t>オオシマ</t>
    </rPh>
    <rPh sb="18" eb="20">
      <t>タロウ</t>
    </rPh>
    <phoneticPr fontId="1"/>
  </si>
  <si>
    <t>(管理控)</t>
    <rPh sb="1" eb="3">
      <t>カンリ</t>
    </rPh>
    <phoneticPr fontId="1"/>
  </si>
  <si>
    <t>株式会社　大島　御中</t>
    <rPh sb="0" eb="4">
      <t>カブシキガイシャ</t>
    </rPh>
    <rPh sb="5" eb="7">
      <t>オオシマ</t>
    </rPh>
    <rPh sb="8" eb="10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</si>
</sst>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8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6" fillId="0" borderId="2" xfId="0" applyFont="1" applyBorder="1">
      <alignment vertical="center"/>
    </xf>
    <xf numFmtId="0" fontId="6" fillId="0" borderId="15" xfId="0" applyFont="1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6" fillId="0" borderId="4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34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6" fillId="0" borderId="8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6" fillId="0" borderId="39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0" xfId="0" applyFont="1" applyBorder="1" applyAlignment="1">
      <alignment vertical="top"/>
    </xf>
    <xf numFmtId="0" fontId="8" fillId="0" borderId="0" xfId="0" applyFont="1" applyAlignment="1">
      <alignment vertical="center" textRotation="255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2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0" fillId="0" borderId="34" xfId="0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40" xfId="0" applyFont="1" applyBorder="1" applyAlignment="1">
      <alignment vertical="top"/>
    </xf>
    <xf numFmtId="0" fontId="3" fillId="0" borderId="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7" fillId="0" borderId="28" xfId="0" applyFont="1" applyBorder="1">
      <alignment vertical="center"/>
    </xf>
    <xf numFmtId="0" fontId="17" fillId="0" borderId="27" xfId="0" applyFont="1" applyBorder="1">
      <alignment vertical="center"/>
    </xf>
    <xf numFmtId="0" fontId="14" fillId="0" borderId="0" xfId="0" applyFont="1">
      <alignment vertical="center"/>
    </xf>
    <xf numFmtId="0" fontId="2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17" fillId="0" borderId="0" xfId="0" applyFont="1" applyAlignment="1">
      <alignment horizontal="center" vertical="center"/>
    </xf>
    <xf numFmtId="9" fontId="18" fillId="0" borderId="0" xfId="0" applyNumberFormat="1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9" fontId="0" fillId="0" borderId="0" xfId="0" applyNumberFormat="1">
      <alignment vertical="center"/>
    </xf>
    <xf numFmtId="38" fontId="7" fillId="0" borderId="0" xfId="2" applyFont="1" applyBorder="1" applyAlignment="1">
      <alignment vertical="center"/>
    </xf>
    <xf numFmtId="0" fontId="8" fillId="0" borderId="0" xfId="0" applyFont="1" applyAlignment="1">
      <alignment horizontal="center" vertical="center" textRotation="255"/>
    </xf>
    <xf numFmtId="49" fontId="0" fillId="0" borderId="0" xfId="0" applyNumberFormat="1" applyAlignment="1">
      <alignment horizontal="right" vertical="center"/>
    </xf>
    <xf numFmtId="0" fontId="25" fillId="0" borderId="34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vertical="top"/>
    </xf>
    <xf numFmtId="0" fontId="26" fillId="0" borderId="10" xfId="0" applyFont="1" applyBorder="1" applyAlignment="1">
      <alignment vertical="top"/>
    </xf>
    <xf numFmtId="0" fontId="26" fillId="0" borderId="0" xfId="0" applyFont="1">
      <alignment vertical="center"/>
    </xf>
    <xf numFmtId="0" fontId="26" fillId="0" borderId="34" xfId="0" applyFont="1" applyBorder="1">
      <alignment vertical="center"/>
    </xf>
    <xf numFmtId="0" fontId="26" fillId="0" borderId="26" xfId="0" applyFont="1" applyBorder="1">
      <alignment vertical="center"/>
    </xf>
    <xf numFmtId="0" fontId="26" fillId="0" borderId="3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19" xfId="0" applyFont="1" applyBorder="1">
      <alignment vertical="center"/>
    </xf>
    <xf numFmtId="0" fontId="26" fillId="0" borderId="15" xfId="0" applyFont="1" applyBorder="1">
      <alignment vertical="center"/>
    </xf>
    <xf numFmtId="0" fontId="26" fillId="0" borderId="18" xfId="0" applyFont="1" applyBorder="1">
      <alignment vertical="center"/>
    </xf>
    <xf numFmtId="0" fontId="27" fillId="0" borderId="2" xfId="0" applyFont="1" applyBorder="1">
      <alignment vertical="center"/>
    </xf>
    <xf numFmtId="0" fontId="26" fillId="0" borderId="16" xfId="0" applyFont="1" applyBorder="1">
      <alignment vertical="center"/>
    </xf>
    <xf numFmtId="0" fontId="27" fillId="0" borderId="0" xfId="0" applyFont="1">
      <alignment vertical="center"/>
    </xf>
    <xf numFmtId="0" fontId="27" fillId="0" borderId="5" xfId="0" applyFont="1" applyBorder="1">
      <alignment vertical="center"/>
    </xf>
    <xf numFmtId="0" fontId="6" fillId="2" borderId="39" xfId="0" applyFont="1" applyFill="1" applyBorder="1" applyAlignment="1">
      <alignment vertical="top"/>
    </xf>
    <xf numFmtId="0" fontId="6" fillId="2" borderId="40" xfId="0" applyFont="1" applyFill="1" applyBorder="1" applyAlignment="1">
      <alignment vertical="top"/>
    </xf>
    <xf numFmtId="0" fontId="12" fillId="2" borderId="0" xfId="0" applyFont="1" applyFill="1">
      <alignment vertical="center"/>
    </xf>
    <xf numFmtId="0" fontId="6" fillId="2" borderId="0" xfId="0" applyFont="1" applyFill="1" applyAlignment="1">
      <alignment vertical="top"/>
    </xf>
    <xf numFmtId="0" fontId="6" fillId="2" borderId="10" xfId="0" applyFont="1" applyFill="1" applyBorder="1" applyAlignment="1">
      <alignment vertical="top"/>
    </xf>
    <xf numFmtId="0" fontId="25" fillId="2" borderId="34" xfId="0" applyFont="1" applyFill="1" applyBorder="1">
      <alignment vertical="center"/>
    </xf>
    <xf numFmtId="0" fontId="25" fillId="2" borderId="0" xfId="0" applyFont="1" applyFill="1">
      <alignment vertical="center"/>
    </xf>
    <xf numFmtId="0" fontId="26" fillId="2" borderId="0" xfId="0" applyFont="1" applyFill="1" applyAlignment="1">
      <alignment vertical="top"/>
    </xf>
    <xf numFmtId="0" fontId="26" fillId="2" borderId="10" xfId="0" applyFont="1" applyFill="1" applyBorder="1" applyAlignment="1">
      <alignment vertical="top"/>
    </xf>
    <xf numFmtId="0" fontId="26" fillId="2" borderId="0" xfId="0" applyFont="1" applyFill="1">
      <alignment vertical="center"/>
    </xf>
    <xf numFmtId="0" fontId="26" fillId="2" borderId="34" xfId="0" applyFont="1" applyFill="1" applyBorder="1">
      <alignment vertical="center"/>
    </xf>
    <xf numFmtId="0" fontId="26" fillId="2" borderId="26" xfId="0" applyFont="1" applyFill="1" applyBorder="1">
      <alignment vertical="center"/>
    </xf>
    <xf numFmtId="0" fontId="17" fillId="2" borderId="27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17" fillId="2" borderId="28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27" fillId="2" borderId="2" xfId="0" applyFont="1" applyFill="1" applyBorder="1">
      <alignment vertical="center"/>
    </xf>
    <xf numFmtId="0" fontId="26" fillId="2" borderId="2" xfId="0" applyFont="1" applyFill="1" applyBorder="1">
      <alignment vertical="center"/>
    </xf>
    <xf numFmtId="0" fontId="26" fillId="2" borderId="16" xfId="0" applyFont="1" applyFill="1" applyBorder="1">
      <alignment vertical="center"/>
    </xf>
    <xf numFmtId="0" fontId="27" fillId="2" borderId="0" xfId="0" applyFont="1" applyFill="1">
      <alignment vertical="center"/>
    </xf>
    <xf numFmtId="0" fontId="27" fillId="2" borderId="5" xfId="0" applyFont="1" applyFill="1" applyBorder="1">
      <alignment vertical="center"/>
    </xf>
    <xf numFmtId="0" fontId="14" fillId="2" borderId="0" xfId="0" applyFont="1" applyFill="1">
      <alignment vertical="center"/>
    </xf>
    <xf numFmtId="0" fontId="6" fillId="2" borderId="2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22" xfId="0" applyFont="1" applyFill="1" applyBorder="1">
      <alignment vertical="center"/>
    </xf>
    <xf numFmtId="0" fontId="24" fillId="0" borderId="34" xfId="0" applyFont="1" applyBorder="1">
      <alignment vertical="center"/>
    </xf>
    <xf numFmtId="0" fontId="24" fillId="0" borderId="0" xfId="0" applyFont="1">
      <alignment vertical="center"/>
    </xf>
    <xf numFmtId="0" fontId="24" fillId="0" borderId="10" xfId="0" applyFont="1" applyBorder="1">
      <alignment vertical="center"/>
    </xf>
    <xf numFmtId="0" fontId="26" fillId="0" borderId="4" xfId="0" applyFont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6" fillId="0" borderId="39" xfId="0" applyFont="1" applyBorder="1" applyAlignment="1" applyProtection="1">
      <alignment vertical="top"/>
      <protection locked="0"/>
    </xf>
    <xf numFmtId="0" fontId="26" fillId="0" borderId="40" xfId="0" applyFont="1" applyBorder="1" applyAlignment="1" applyProtection="1">
      <alignment vertical="top"/>
      <protection locked="0"/>
    </xf>
    <xf numFmtId="0" fontId="26" fillId="0" borderId="15" xfId="0" applyFont="1" applyBorder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10" xfId="0" applyFont="1" applyBorder="1" applyAlignment="1" applyProtection="1">
      <alignment vertical="top"/>
      <protection locked="0"/>
    </xf>
    <xf numFmtId="0" fontId="27" fillId="0" borderId="27" xfId="0" applyFont="1" applyBorder="1" applyProtection="1">
      <alignment vertical="center"/>
      <protection locked="0"/>
    </xf>
    <xf numFmtId="0" fontId="31" fillId="0" borderId="28" xfId="0" applyFont="1" applyBorder="1" applyProtection="1">
      <alignment vertical="center"/>
      <protection locked="0"/>
    </xf>
    <xf numFmtId="0" fontId="27" fillId="0" borderId="28" xfId="0" applyFont="1" applyBorder="1" applyProtection="1">
      <alignment vertical="center"/>
      <protection locked="0"/>
    </xf>
    <xf numFmtId="0" fontId="26" fillId="0" borderId="21" xfId="0" applyFont="1" applyBorder="1" applyProtection="1">
      <alignment vertical="center"/>
      <protection locked="0"/>
    </xf>
    <xf numFmtId="0" fontId="25" fillId="0" borderId="34" xfId="0" applyFont="1" applyBorder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7" fillId="0" borderId="2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0" fontId="26" fillId="0" borderId="16" xfId="0" applyFont="1" applyBorder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26" fillId="0" borderId="34" xfId="0" applyFont="1" applyBorder="1" applyProtection="1">
      <alignment vertical="center"/>
      <protection locked="0"/>
    </xf>
    <xf numFmtId="0" fontId="27" fillId="0" borderId="5" xfId="0" applyFont="1" applyBorder="1" applyProtection="1">
      <alignment vertical="center"/>
      <protection locked="0"/>
    </xf>
    <xf numFmtId="0" fontId="26" fillId="0" borderId="26" xfId="0" applyFont="1" applyBorder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26" fillId="0" borderId="22" xfId="0" applyFont="1" applyBorder="1" applyProtection="1">
      <alignment vertical="center"/>
      <protection locked="0"/>
    </xf>
    <xf numFmtId="0" fontId="26" fillId="0" borderId="3" xfId="0" applyFont="1" applyBorder="1" applyProtection="1">
      <alignment vertical="center"/>
      <protection locked="0"/>
    </xf>
    <xf numFmtId="0" fontId="26" fillId="0" borderId="19" xfId="0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Alignment="1"/>
    <xf numFmtId="0" fontId="23" fillId="0" borderId="0" xfId="0" applyFont="1">
      <alignment vertical="center"/>
    </xf>
    <xf numFmtId="0" fontId="31" fillId="0" borderId="0" xfId="0" applyFont="1">
      <alignment vertical="center"/>
    </xf>
    <xf numFmtId="0" fontId="24" fillId="0" borderId="22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26" fillId="0" borderId="39" xfId="0" applyFont="1" applyBorder="1" applyAlignment="1">
      <alignment vertical="top"/>
    </xf>
    <xf numFmtId="0" fontId="26" fillId="0" borderId="40" xfId="0" applyFont="1" applyBorder="1" applyAlignment="1">
      <alignment vertical="top"/>
    </xf>
    <xf numFmtId="0" fontId="27" fillId="0" borderId="27" xfId="0" applyFont="1" applyBorder="1">
      <alignment vertical="center"/>
    </xf>
    <xf numFmtId="0" fontId="31" fillId="0" borderId="28" xfId="0" applyFont="1" applyBorder="1">
      <alignment vertical="center"/>
    </xf>
    <xf numFmtId="0" fontId="27" fillId="0" borderId="28" xfId="0" applyFont="1" applyBorder="1">
      <alignment vertical="center"/>
    </xf>
    <xf numFmtId="0" fontId="26" fillId="0" borderId="21" xfId="0" applyFont="1" applyBorder="1">
      <alignment vertical="center"/>
    </xf>
    <xf numFmtId="0" fontId="24" fillId="0" borderId="33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6" fillId="0" borderId="22" xfId="0" applyFont="1" applyBorder="1">
      <alignment vertical="center"/>
    </xf>
    <xf numFmtId="0" fontId="34" fillId="0" borderId="3" xfId="0" applyFont="1" applyBorder="1">
      <alignment vertical="center"/>
    </xf>
    <xf numFmtId="0" fontId="34" fillId="0" borderId="2" xfId="0" applyFont="1" applyBorder="1">
      <alignment vertical="center"/>
    </xf>
    <xf numFmtId="0" fontId="26" fillId="0" borderId="8" xfId="0" applyFont="1" applyBorder="1">
      <alignment vertical="center"/>
    </xf>
    <xf numFmtId="0" fontId="24" fillId="0" borderId="34" xfId="0" applyFont="1" applyBorder="1" applyAlignment="1">
      <alignment horizontal="center" vertical="center"/>
    </xf>
    <xf numFmtId="0" fontId="24" fillId="0" borderId="3" xfId="0" applyFont="1" applyBorder="1">
      <alignment vertical="center"/>
    </xf>
    <xf numFmtId="0" fontId="24" fillId="0" borderId="4" xfId="0" applyFont="1" applyBorder="1" applyAlignment="1">
      <alignment horizontal="distributed" vertical="center"/>
    </xf>
    <xf numFmtId="0" fontId="24" fillId="0" borderId="3" xfId="0" applyFont="1" applyBorder="1" applyAlignment="1">
      <alignment horizontal="distributed" vertical="center"/>
    </xf>
    <xf numFmtId="0" fontId="24" fillId="0" borderId="4" xfId="0" applyFont="1" applyBorder="1">
      <alignment vertical="center"/>
    </xf>
    <xf numFmtId="0" fontId="32" fillId="0" borderId="14" xfId="0" applyFont="1" applyBorder="1">
      <alignment vertical="center"/>
    </xf>
    <xf numFmtId="0" fontId="32" fillId="0" borderId="12" xfId="0" applyFont="1" applyBorder="1">
      <alignment vertical="center"/>
    </xf>
    <xf numFmtId="0" fontId="34" fillId="0" borderId="12" xfId="0" applyFont="1" applyBorder="1">
      <alignment vertical="center"/>
    </xf>
    <xf numFmtId="0" fontId="34" fillId="0" borderId="13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24" fillId="0" borderId="5" xfId="0" applyFont="1" applyBorder="1" applyAlignment="1">
      <alignment horizontal="distributed" vertical="center"/>
    </xf>
    <xf numFmtId="0" fontId="24" fillId="0" borderId="7" xfId="0" applyFont="1" applyBorder="1">
      <alignment vertical="center"/>
    </xf>
    <xf numFmtId="9" fontId="24" fillId="0" borderId="0" xfId="0" applyNumberFormat="1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2" xfId="0" applyFont="1" applyBorder="1">
      <alignment vertical="center"/>
    </xf>
    <xf numFmtId="0" fontId="31" fillId="0" borderId="2" xfId="0" applyFont="1" applyBorder="1">
      <alignment vertical="center"/>
    </xf>
    <xf numFmtId="0" fontId="31" fillId="0" borderId="0" xfId="0" applyFont="1" applyAlignment="1">
      <alignment vertical="center" textRotation="255"/>
    </xf>
    <xf numFmtId="0" fontId="25" fillId="0" borderId="2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6" fontId="25" fillId="0" borderId="27" xfId="1" applyFont="1" applyBorder="1" applyAlignment="1" applyProtection="1">
      <alignment horizontal="right" vertical="center"/>
    </xf>
    <xf numFmtId="6" fontId="25" fillId="0" borderId="28" xfId="1" applyFont="1" applyBorder="1" applyAlignment="1" applyProtection="1">
      <alignment horizontal="right" vertical="center"/>
    </xf>
    <xf numFmtId="6" fontId="25" fillId="0" borderId="35" xfId="1" applyFont="1" applyBorder="1" applyAlignment="1" applyProtection="1">
      <alignment horizontal="right" vertical="center"/>
    </xf>
    <xf numFmtId="6" fontId="25" fillId="0" borderId="24" xfId="1" applyFont="1" applyBorder="1" applyAlignment="1" applyProtection="1">
      <alignment horizontal="right" vertical="center"/>
    </xf>
    <xf numFmtId="176" fontId="25" fillId="0" borderId="28" xfId="0" applyNumberFormat="1" applyFont="1" applyBorder="1" applyAlignment="1">
      <alignment horizontal="left" vertical="center"/>
    </xf>
    <xf numFmtId="176" fontId="25" fillId="0" borderId="21" xfId="0" applyNumberFormat="1" applyFont="1" applyBorder="1" applyAlignment="1">
      <alignment horizontal="left" vertical="center"/>
    </xf>
    <xf numFmtId="176" fontId="25" fillId="0" borderId="24" xfId="0" applyNumberFormat="1" applyFont="1" applyBorder="1" applyAlignment="1">
      <alignment horizontal="left" vertical="center"/>
    </xf>
    <xf numFmtId="176" fontId="25" fillId="0" borderId="36" xfId="0" applyNumberFormat="1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33" fillId="0" borderId="38" xfId="0" applyFont="1" applyBorder="1" applyAlignment="1" applyProtection="1">
      <alignment horizontal="center" vertical="center"/>
      <protection locked="0"/>
    </xf>
    <xf numFmtId="0" fontId="33" fillId="0" borderId="39" xfId="0" applyFont="1" applyBorder="1" applyAlignment="1" applyProtection="1">
      <alignment horizontal="center" vertical="center"/>
      <protection locked="0"/>
    </xf>
    <xf numFmtId="0" fontId="33" fillId="0" borderId="34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 textRotation="255"/>
      <protection locked="0"/>
    </xf>
    <xf numFmtId="0" fontId="27" fillId="0" borderId="32" xfId="0" applyFont="1" applyBorder="1" applyAlignment="1" applyProtection="1">
      <alignment horizontal="center" vertical="center" textRotation="255"/>
      <protection locked="0"/>
    </xf>
    <xf numFmtId="0" fontId="27" fillId="0" borderId="8" xfId="0" applyFont="1" applyBorder="1" applyAlignment="1" applyProtection="1">
      <alignment horizontal="center" vertical="center" textRotation="255"/>
      <protection locked="0"/>
    </xf>
    <xf numFmtId="0" fontId="27" fillId="0" borderId="10" xfId="0" applyFont="1" applyBorder="1" applyAlignment="1" applyProtection="1">
      <alignment horizontal="center" vertical="center" textRotation="255"/>
      <protection locked="0"/>
    </xf>
    <xf numFmtId="0" fontId="27" fillId="0" borderId="19" xfId="0" applyFont="1" applyBorder="1" applyAlignment="1" applyProtection="1">
      <alignment horizontal="center" vertical="center" textRotation="255"/>
      <protection locked="0"/>
    </xf>
    <xf numFmtId="0" fontId="27" fillId="0" borderId="18" xfId="0" applyFont="1" applyBorder="1" applyAlignment="1" applyProtection="1">
      <alignment horizontal="center" vertical="center" textRotation="255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22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6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27" fillId="0" borderId="17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49" fontId="24" fillId="0" borderId="6" xfId="0" applyNumberFormat="1" applyFont="1" applyBorder="1" applyAlignment="1" applyProtection="1">
      <alignment horizontal="center" vertical="center"/>
      <protection locked="0"/>
    </xf>
    <xf numFmtId="49" fontId="24" fillId="0" borderId="7" xfId="0" applyNumberFormat="1" applyFont="1" applyBorder="1" applyAlignment="1" applyProtection="1">
      <alignment horizontal="center" vertical="center"/>
      <protection locked="0"/>
    </xf>
    <xf numFmtId="49" fontId="30" fillId="0" borderId="3" xfId="0" applyNumberFormat="1" applyFont="1" applyBorder="1" applyAlignment="1" applyProtection="1">
      <alignment horizontal="center" vertical="center"/>
      <protection locked="0"/>
    </xf>
    <xf numFmtId="49" fontId="30" fillId="0" borderId="4" xfId="0" applyNumberFormat="1" applyFont="1" applyBorder="1" applyAlignment="1" applyProtection="1">
      <alignment horizontal="center" vertical="center"/>
      <protection locked="0"/>
    </xf>
    <xf numFmtId="49" fontId="30" fillId="0" borderId="5" xfId="0" applyNumberFormat="1" applyFont="1" applyBorder="1" applyAlignment="1" applyProtection="1">
      <alignment horizontal="center" vertical="center"/>
      <protection locked="0"/>
    </xf>
    <xf numFmtId="49" fontId="30" fillId="0" borderId="7" xfId="0" applyNumberFormat="1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49" fontId="23" fillId="0" borderId="3" xfId="0" applyNumberFormat="1" applyFont="1" applyBorder="1" applyAlignment="1" applyProtection="1">
      <alignment horizontal="center" vertical="center"/>
      <protection locked="0"/>
    </xf>
    <xf numFmtId="49" fontId="23" fillId="0" borderId="4" xfId="0" applyNumberFormat="1" applyFont="1" applyBorder="1" applyAlignment="1" applyProtection="1">
      <alignment horizontal="center" vertical="center"/>
      <protection locked="0"/>
    </xf>
    <xf numFmtId="49" fontId="23" fillId="0" borderId="19" xfId="0" applyNumberFormat="1" applyFont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49" fontId="23" fillId="0" borderId="20" xfId="0" applyNumberFormat="1" applyFont="1" applyBorder="1" applyAlignment="1" applyProtection="1">
      <alignment horizontal="center" vertical="center"/>
      <protection locked="0"/>
    </xf>
    <xf numFmtId="49" fontId="23" fillId="0" borderId="41" xfId="0" applyNumberFormat="1" applyFont="1" applyBorder="1" applyAlignment="1" applyProtection="1">
      <alignment horizontal="center" vertical="center"/>
      <protection locked="0"/>
    </xf>
    <xf numFmtId="49" fontId="23" fillId="0" borderId="9" xfId="0" applyNumberFormat="1" applyFont="1" applyBorder="1" applyAlignment="1" applyProtection="1">
      <alignment horizontal="center"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7" fillId="0" borderId="34" xfId="0" applyFont="1" applyBorder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49" fontId="31" fillId="0" borderId="0" xfId="0" applyNumberFormat="1" applyFont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>
      <alignment horizontal="center" vertical="distributed"/>
    </xf>
    <xf numFmtId="0" fontId="28" fillId="0" borderId="2" xfId="0" applyFont="1" applyBorder="1" applyAlignment="1">
      <alignment horizontal="center" vertical="distributed"/>
    </xf>
    <xf numFmtId="0" fontId="28" fillId="0" borderId="4" xfId="0" applyFont="1" applyBorder="1" applyAlignment="1">
      <alignment horizontal="center" vertical="distributed"/>
    </xf>
    <xf numFmtId="0" fontId="28" fillId="0" borderId="26" xfId="0" applyFont="1" applyBorder="1" applyAlignment="1">
      <alignment horizontal="center" vertical="distributed"/>
    </xf>
    <xf numFmtId="0" fontId="28" fillId="0" borderId="6" xfId="0" applyFont="1" applyBorder="1" applyAlignment="1">
      <alignment horizontal="center" vertical="distributed"/>
    </xf>
    <xf numFmtId="0" fontId="28" fillId="0" borderId="7" xfId="0" applyFont="1" applyBorder="1" applyAlignment="1">
      <alignment horizontal="center" vertical="distributed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>
      <alignment horizontal="center" vertical="distributed"/>
    </xf>
    <xf numFmtId="0" fontId="28" fillId="0" borderId="28" xfId="0" applyFont="1" applyBorder="1" applyAlignment="1">
      <alignment horizontal="center" vertical="distributed"/>
    </xf>
    <xf numFmtId="0" fontId="28" fillId="0" borderId="32" xfId="0" applyFont="1" applyBorder="1" applyAlignment="1">
      <alignment horizontal="center" vertical="distributed"/>
    </xf>
    <xf numFmtId="49" fontId="23" fillId="0" borderId="27" xfId="0" applyNumberFormat="1" applyFont="1" applyBorder="1" applyAlignment="1" applyProtection="1">
      <alignment horizontal="center" vertical="center"/>
      <protection locked="0"/>
    </xf>
    <xf numFmtId="49" fontId="23" fillId="0" borderId="28" xfId="0" applyNumberFormat="1" applyFont="1" applyBorder="1" applyAlignment="1" applyProtection="1">
      <alignment horizontal="center" vertical="center"/>
      <protection locked="0"/>
    </xf>
    <xf numFmtId="49" fontId="23" fillId="0" borderId="32" xfId="0" applyNumberFormat="1" applyFont="1" applyBorder="1" applyAlignment="1" applyProtection="1">
      <alignment horizontal="center" vertical="center"/>
      <protection locked="0"/>
    </xf>
    <xf numFmtId="49" fontId="23" fillId="0" borderId="5" xfId="0" applyNumberFormat="1" applyFont="1" applyBorder="1" applyAlignment="1" applyProtection="1">
      <alignment horizontal="center" vertical="center"/>
      <protection locked="0"/>
    </xf>
    <xf numFmtId="49" fontId="23" fillId="0" borderId="6" xfId="0" applyNumberFormat="1" applyFont="1" applyBorder="1" applyAlignment="1" applyProtection="1">
      <alignment horizontal="center" vertical="center"/>
      <protection locked="0"/>
    </xf>
    <xf numFmtId="49" fontId="23" fillId="0" borderId="7" xfId="0" applyNumberFormat="1" applyFont="1" applyBorder="1" applyAlignment="1" applyProtection="1">
      <alignment horizontal="center" vertical="center"/>
      <protection locked="0"/>
    </xf>
    <xf numFmtId="49" fontId="31" fillId="0" borderId="6" xfId="0" applyNumberFormat="1" applyFont="1" applyBorder="1" applyAlignment="1" applyProtection="1">
      <alignment horizontal="center" vertical="center"/>
      <protection locked="0"/>
    </xf>
    <xf numFmtId="49" fontId="31" fillId="0" borderId="17" xfId="0" applyNumberFormat="1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>
      <alignment horizontal="center" vertical="center" textRotation="255"/>
    </xf>
    <xf numFmtId="0" fontId="26" fillId="0" borderId="9" xfId="0" applyFont="1" applyBorder="1" applyAlignment="1">
      <alignment horizontal="center" vertical="center" textRotation="255"/>
    </xf>
    <xf numFmtId="0" fontId="26" fillId="0" borderId="13" xfId="0" applyFont="1" applyBorder="1" applyAlignment="1">
      <alignment horizontal="center" vertical="center" textRotation="255"/>
    </xf>
    <xf numFmtId="0" fontId="26" fillId="0" borderId="1" xfId="0" applyFont="1" applyBorder="1" applyAlignment="1">
      <alignment horizontal="center" vertical="center" textRotation="255"/>
    </xf>
    <xf numFmtId="0" fontId="26" fillId="0" borderId="4" xfId="0" applyFont="1" applyBorder="1" applyAlignment="1">
      <alignment horizontal="center" vertical="center" textRotation="255"/>
    </xf>
    <xf numFmtId="0" fontId="26" fillId="0" borderId="29" xfId="0" applyFont="1" applyBorder="1" applyAlignment="1">
      <alignment horizontal="center" vertical="center" textRotation="255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distributed"/>
    </xf>
    <xf numFmtId="0" fontId="28" fillId="0" borderId="15" xfId="0" applyFont="1" applyBorder="1" applyAlignment="1">
      <alignment horizontal="center" vertical="distributed"/>
    </xf>
    <xf numFmtId="0" fontId="28" fillId="0" borderId="18" xfId="0" applyFont="1" applyBorder="1" applyAlignment="1">
      <alignment horizontal="center" vertical="distributed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35" fillId="0" borderId="15" xfId="0" applyFont="1" applyBorder="1" applyAlignment="1" applyProtection="1">
      <alignment horizontal="center" vertical="center"/>
      <protection locked="0"/>
    </xf>
    <xf numFmtId="0" fontId="35" fillId="0" borderId="18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8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2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9" fontId="31" fillId="0" borderId="1" xfId="3" applyFont="1" applyBorder="1" applyAlignment="1" applyProtection="1">
      <alignment horizontal="center" vertical="center"/>
      <protection locked="0"/>
    </xf>
    <xf numFmtId="40" fontId="24" fillId="0" borderId="1" xfId="2" applyNumberFormat="1" applyFont="1" applyBorder="1" applyAlignment="1" applyProtection="1">
      <alignment vertical="center"/>
      <protection locked="0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3" fillId="0" borderId="1" xfId="2" applyNumberFormat="1" applyFont="1" applyBorder="1" applyAlignment="1" applyProtection="1">
      <alignment horizontal="right" vertical="center"/>
      <protection locked="0"/>
    </xf>
    <xf numFmtId="3" fontId="23" fillId="0" borderId="43" xfId="2" applyNumberFormat="1" applyFont="1" applyBorder="1" applyAlignment="1" applyProtection="1">
      <alignment horizontal="right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4" fillId="0" borderId="49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9" fontId="24" fillId="0" borderId="1" xfId="3" applyFont="1" applyBorder="1" applyAlignment="1" applyProtection="1">
      <alignment horizontal="center" vertical="center"/>
      <protection locked="0"/>
    </xf>
    <xf numFmtId="40" fontId="24" fillId="0" borderId="29" xfId="2" applyNumberFormat="1" applyFont="1" applyBorder="1" applyAlignment="1" applyProtection="1">
      <alignment vertical="center"/>
      <protection locked="0"/>
    </xf>
    <xf numFmtId="3" fontId="23" fillId="0" borderId="29" xfId="2" applyNumberFormat="1" applyFont="1" applyBorder="1" applyAlignment="1" applyProtection="1">
      <alignment horizontal="right" vertical="center"/>
      <protection locked="0"/>
    </xf>
    <xf numFmtId="3" fontId="23" fillId="0" borderId="50" xfId="2" applyNumberFormat="1" applyFont="1" applyBorder="1" applyAlignment="1" applyProtection="1">
      <alignment horizontal="right" vertical="center"/>
      <protection locked="0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40" fontId="24" fillId="0" borderId="11" xfId="2" applyNumberFormat="1" applyFont="1" applyBorder="1" applyAlignment="1" applyProtection="1">
      <alignment vertical="center"/>
      <protection locked="0"/>
    </xf>
    <xf numFmtId="3" fontId="23" fillId="0" borderId="11" xfId="2" applyNumberFormat="1" applyFont="1" applyBorder="1" applyAlignment="1" applyProtection="1">
      <alignment horizontal="right" vertical="center"/>
      <protection locked="0"/>
    </xf>
    <xf numFmtId="3" fontId="23" fillId="0" borderId="51" xfId="2" applyNumberFormat="1" applyFont="1" applyBorder="1" applyAlignment="1" applyProtection="1">
      <alignment horizontal="right" vertical="center"/>
      <protection locked="0"/>
    </xf>
    <xf numFmtId="0" fontId="24" fillId="0" borderId="44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9" fontId="24" fillId="0" borderId="3" xfId="3" applyFont="1" applyBorder="1" applyAlignment="1" applyProtection="1">
      <alignment horizontal="center" vertical="center"/>
      <protection locked="0"/>
    </xf>
    <xf numFmtId="9" fontId="24" fillId="0" borderId="2" xfId="3" applyFont="1" applyBorder="1" applyAlignment="1" applyProtection="1">
      <alignment horizontal="center" vertical="center"/>
      <protection locked="0"/>
    </xf>
    <xf numFmtId="9" fontId="24" fillId="0" borderId="4" xfId="3" applyFont="1" applyBorder="1" applyAlignment="1" applyProtection="1">
      <alignment horizontal="center" vertical="center"/>
      <protection locked="0"/>
    </xf>
    <xf numFmtId="9" fontId="24" fillId="0" borderId="8" xfId="3" applyFont="1" applyBorder="1" applyAlignment="1" applyProtection="1">
      <alignment horizontal="center" vertical="center"/>
      <protection locked="0"/>
    </xf>
    <xf numFmtId="9" fontId="24" fillId="0" borderId="0" xfId="3" applyFont="1" applyBorder="1" applyAlignment="1" applyProtection="1">
      <alignment horizontal="center" vertical="center"/>
      <protection locked="0"/>
    </xf>
    <xf numFmtId="9" fontId="24" fillId="0" borderId="10" xfId="3" applyFont="1" applyBorder="1" applyAlignment="1" applyProtection="1">
      <alignment horizontal="center" vertical="center"/>
      <protection locked="0"/>
    </xf>
    <xf numFmtId="9" fontId="24" fillId="0" borderId="19" xfId="3" applyFont="1" applyBorder="1" applyAlignment="1" applyProtection="1">
      <alignment horizontal="center" vertical="center"/>
      <protection locked="0"/>
    </xf>
    <xf numFmtId="9" fontId="24" fillId="0" borderId="15" xfId="3" applyFont="1" applyBorder="1" applyAlignment="1" applyProtection="1">
      <alignment horizontal="center" vertical="center"/>
      <protection locked="0"/>
    </xf>
    <xf numFmtId="9" fontId="24" fillId="0" borderId="18" xfId="3" applyFont="1" applyBorder="1" applyAlignment="1" applyProtection="1">
      <alignment horizontal="center" vertical="center"/>
      <protection locked="0"/>
    </xf>
    <xf numFmtId="40" fontId="24" fillId="0" borderId="20" xfId="2" applyNumberFormat="1" applyFont="1" applyBorder="1" applyAlignment="1" applyProtection="1">
      <alignment vertical="center"/>
      <protection locked="0"/>
    </xf>
    <xf numFmtId="3" fontId="23" fillId="0" borderId="20" xfId="2" applyNumberFormat="1" applyFont="1" applyBorder="1" applyAlignment="1" applyProtection="1">
      <alignment horizontal="right" vertical="center"/>
      <protection locked="0"/>
    </xf>
    <xf numFmtId="3" fontId="23" fillId="0" borderId="45" xfId="2" applyNumberFormat="1" applyFont="1" applyBorder="1" applyAlignment="1" applyProtection="1">
      <alignment horizontal="right" vertical="center"/>
      <protection locked="0"/>
    </xf>
    <xf numFmtId="0" fontId="24" fillId="0" borderId="48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9" fontId="24" fillId="0" borderId="29" xfId="3" applyFont="1" applyBorder="1" applyAlignment="1" applyProtection="1">
      <alignment horizontal="center" vertical="center"/>
      <protection locked="0"/>
    </xf>
    <xf numFmtId="9" fontId="24" fillId="0" borderId="11" xfId="3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38" fontId="24" fillId="0" borderId="1" xfId="2" applyFont="1" applyBorder="1" applyAlignment="1" applyProtection="1">
      <alignment vertical="center"/>
    </xf>
    <xf numFmtId="38" fontId="24" fillId="0" borderId="43" xfId="2" applyFont="1" applyBorder="1" applyAlignment="1" applyProtection="1">
      <alignment vertical="center"/>
    </xf>
    <xf numFmtId="0" fontId="28" fillId="0" borderId="29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38" fontId="24" fillId="0" borderId="53" xfId="2" applyFont="1" applyBorder="1" applyAlignment="1" applyProtection="1">
      <alignment vertical="center"/>
    </xf>
    <xf numFmtId="38" fontId="24" fillId="0" borderId="39" xfId="2" applyFont="1" applyBorder="1" applyAlignment="1" applyProtection="1">
      <alignment vertical="center"/>
    </xf>
    <xf numFmtId="38" fontId="24" fillId="0" borderId="52" xfId="2" applyFont="1" applyBorder="1" applyAlignment="1" applyProtection="1">
      <alignment vertical="center"/>
    </xf>
    <xf numFmtId="38" fontId="24" fillId="0" borderId="19" xfId="2" applyFont="1" applyBorder="1" applyAlignment="1" applyProtection="1">
      <alignment vertical="center"/>
    </xf>
    <xf numFmtId="38" fontId="24" fillId="0" borderId="15" xfId="2" applyFont="1" applyBorder="1" applyAlignment="1" applyProtection="1">
      <alignment vertical="center"/>
    </xf>
    <xf numFmtId="38" fontId="24" fillId="0" borderId="18" xfId="2" applyFont="1" applyBorder="1" applyAlignment="1" applyProtection="1">
      <alignment vertical="center"/>
    </xf>
    <xf numFmtId="38" fontId="24" fillId="0" borderId="40" xfId="2" applyFont="1" applyBorder="1" applyAlignment="1" applyProtection="1">
      <alignment vertical="center"/>
    </xf>
    <xf numFmtId="38" fontId="24" fillId="0" borderId="23" xfId="2" applyFont="1" applyBorder="1" applyAlignment="1" applyProtection="1">
      <alignment vertical="center"/>
    </xf>
    <xf numFmtId="0" fontId="31" fillId="0" borderId="1" xfId="0" applyFont="1" applyBorder="1" applyAlignment="1">
      <alignment horizontal="center" vertical="center" textRotation="255"/>
    </xf>
    <xf numFmtId="0" fontId="24" fillId="0" borderId="1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38" fontId="24" fillId="0" borderId="29" xfId="2" applyFont="1" applyBorder="1" applyAlignment="1" applyProtection="1">
      <alignment vertical="center"/>
    </xf>
    <xf numFmtId="38" fontId="24" fillId="0" borderId="1" xfId="2" applyFont="1" applyBorder="1" applyAlignment="1" applyProtection="1">
      <alignment horizontal="center" vertical="center"/>
    </xf>
    <xf numFmtId="38" fontId="24" fillId="0" borderId="29" xfId="2" applyFont="1" applyBorder="1" applyAlignment="1" applyProtection="1">
      <alignment horizontal="center" vertical="center"/>
    </xf>
    <xf numFmtId="38" fontId="24" fillId="0" borderId="50" xfId="2" applyFont="1" applyBorder="1" applyAlignment="1" applyProtection="1">
      <alignment vertical="center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 textRotation="255"/>
    </xf>
    <xf numFmtId="0" fontId="27" fillId="0" borderId="32" xfId="0" applyFont="1" applyBorder="1" applyAlignment="1">
      <alignment horizontal="center" vertical="center" textRotation="255"/>
    </xf>
    <xf numFmtId="0" fontId="27" fillId="0" borderId="8" xfId="0" applyFont="1" applyBorder="1" applyAlignment="1">
      <alignment horizontal="center" vertical="center" textRotation="255"/>
    </xf>
    <xf numFmtId="0" fontId="27" fillId="0" borderId="10" xfId="0" applyFont="1" applyBorder="1" applyAlignment="1">
      <alignment horizontal="center" vertical="center" textRotation="255"/>
    </xf>
    <xf numFmtId="0" fontId="27" fillId="0" borderId="19" xfId="0" applyFont="1" applyBorder="1" applyAlignment="1">
      <alignment horizontal="center" vertical="center" textRotation="255"/>
    </xf>
    <xf numFmtId="0" fontId="27" fillId="0" borderId="18" xfId="0" applyFont="1" applyBorder="1" applyAlignment="1">
      <alignment horizontal="center" vertical="center" textRotation="255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7" fillId="0" borderId="34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31" fillId="0" borderId="2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9" fontId="24" fillId="0" borderId="1" xfId="3" applyFont="1" applyBorder="1" applyAlignment="1" applyProtection="1">
      <alignment horizontal="center" vertical="center" shrinkToFit="1"/>
    </xf>
    <xf numFmtId="3" fontId="23" fillId="0" borderId="1" xfId="2" applyNumberFormat="1" applyFont="1" applyBorder="1" applyAlignment="1" applyProtection="1">
      <alignment vertical="center"/>
    </xf>
    <xf numFmtId="3" fontId="23" fillId="0" borderId="43" xfId="2" applyNumberFormat="1" applyFont="1" applyBorder="1" applyAlignment="1" applyProtection="1">
      <alignment vertical="center"/>
    </xf>
    <xf numFmtId="3" fontId="23" fillId="0" borderId="29" xfId="2" applyNumberFormat="1" applyFont="1" applyBorder="1" applyAlignment="1" applyProtection="1">
      <alignment vertical="center"/>
    </xf>
    <xf numFmtId="3" fontId="23" fillId="0" borderId="50" xfId="2" applyNumberFormat="1" applyFont="1" applyBorder="1" applyAlignment="1" applyProtection="1">
      <alignment vertical="center"/>
    </xf>
    <xf numFmtId="3" fontId="23" fillId="0" borderId="20" xfId="2" applyNumberFormat="1" applyFont="1" applyBorder="1" applyAlignment="1" applyProtection="1">
      <alignment vertical="center"/>
    </xf>
    <xf numFmtId="3" fontId="23" fillId="0" borderId="45" xfId="2" applyNumberFormat="1" applyFont="1" applyBorder="1" applyAlignment="1" applyProtection="1">
      <alignment vertical="center"/>
    </xf>
    <xf numFmtId="0" fontId="24" fillId="0" borderId="2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3" fontId="23" fillId="0" borderId="11" xfId="2" applyNumberFormat="1" applyFont="1" applyBorder="1" applyAlignment="1" applyProtection="1">
      <alignment vertical="center"/>
    </xf>
    <xf numFmtId="3" fontId="23" fillId="0" borderId="51" xfId="2" applyNumberFormat="1" applyFont="1" applyBorder="1" applyAlignment="1" applyProtection="1">
      <alignment vertical="center"/>
    </xf>
    <xf numFmtId="0" fontId="24" fillId="0" borderId="49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9" fontId="24" fillId="0" borderId="29" xfId="3" applyFont="1" applyBorder="1" applyAlignment="1" applyProtection="1">
      <alignment horizontal="center" vertical="center" shrinkToFit="1"/>
    </xf>
    <xf numFmtId="9" fontId="24" fillId="0" borderId="11" xfId="3" applyFont="1" applyBorder="1" applyAlignment="1" applyProtection="1">
      <alignment horizontal="center" vertical="center" shrinkToFit="1"/>
    </xf>
    <xf numFmtId="0" fontId="24" fillId="0" borderId="44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9" fontId="24" fillId="0" borderId="3" xfId="3" applyFont="1" applyBorder="1" applyAlignment="1" applyProtection="1">
      <alignment horizontal="center" vertical="center" shrinkToFit="1"/>
    </xf>
    <xf numFmtId="9" fontId="24" fillId="0" borderId="2" xfId="3" applyFont="1" applyBorder="1" applyAlignment="1" applyProtection="1">
      <alignment horizontal="center" vertical="center" shrinkToFit="1"/>
    </xf>
    <xf numFmtId="9" fontId="24" fillId="0" borderId="4" xfId="3" applyFont="1" applyBorder="1" applyAlignment="1" applyProtection="1">
      <alignment horizontal="center" vertical="center" shrinkToFit="1"/>
    </xf>
    <xf numFmtId="9" fontId="24" fillId="0" borderId="8" xfId="3" applyFont="1" applyBorder="1" applyAlignment="1" applyProtection="1">
      <alignment horizontal="center" vertical="center" shrinkToFit="1"/>
    </xf>
    <xf numFmtId="9" fontId="24" fillId="0" borderId="0" xfId="3" applyFont="1" applyBorder="1" applyAlignment="1" applyProtection="1">
      <alignment horizontal="center" vertical="center" shrinkToFit="1"/>
    </xf>
    <xf numFmtId="9" fontId="24" fillId="0" borderId="10" xfId="3" applyFont="1" applyBorder="1" applyAlignment="1" applyProtection="1">
      <alignment horizontal="center" vertical="center" shrinkToFit="1"/>
    </xf>
    <xf numFmtId="9" fontId="24" fillId="0" borderId="19" xfId="3" applyFont="1" applyBorder="1" applyAlignment="1" applyProtection="1">
      <alignment horizontal="center" vertical="center" shrinkToFit="1"/>
    </xf>
    <xf numFmtId="9" fontId="24" fillId="0" borderId="15" xfId="3" applyFont="1" applyBorder="1" applyAlignment="1" applyProtection="1">
      <alignment horizontal="center" vertical="center" shrinkToFit="1"/>
    </xf>
    <xf numFmtId="9" fontId="24" fillId="0" borderId="18" xfId="3" applyFont="1" applyBorder="1" applyAlignment="1" applyProtection="1">
      <alignment horizontal="center" vertical="center" shrinkToFit="1"/>
    </xf>
    <xf numFmtId="0" fontId="12" fillId="0" borderId="2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6" fontId="25" fillId="0" borderId="27" xfId="1" applyFont="1" applyBorder="1" applyAlignment="1">
      <alignment horizontal="right" vertical="center"/>
    </xf>
    <xf numFmtId="6" fontId="25" fillId="0" borderId="28" xfId="1" applyFont="1" applyBorder="1" applyAlignment="1">
      <alignment horizontal="right" vertical="center"/>
    </xf>
    <xf numFmtId="6" fontId="25" fillId="0" borderId="35" xfId="1" applyFont="1" applyBorder="1" applyAlignment="1">
      <alignment horizontal="right" vertical="center"/>
    </xf>
    <xf numFmtId="6" fontId="25" fillId="0" borderId="24" xfId="1" applyFont="1" applyBorder="1" applyAlignment="1">
      <alignment horizontal="right" vertical="center"/>
    </xf>
    <xf numFmtId="176" fontId="12" fillId="0" borderId="28" xfId="0" applyNumberFormat="1" applyFont="1" applyBorder="1" applyAlignment="1">
      <alignment horizontal="left" vertical="center"/>
    </xf>
    <xf numFmtId="176" fontId="12" fillId="0" borderId="21" xfId="0" applyNumberFormat="1" applyFont="1" applyBorder="1" applyAlignment="1">
      <alignment horizontal="left" vertical="center"/>
    </xf>
    <xf numFmtId="176" fontId="12" fillId="0" borderId="24" xfId="0" applyNumberFormat="1" applyFont="1" applyBorder="1" applyAlignment="1">
      <alignment horizontal="left" vertical="center"/>
    </xf>
    <xf numFmtId="176" fontId="12" fillId="0" borderId="36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textRotation="255"/>
    </xf>
    <xf numFmtId="0" fontId="17" fillId="0" borderId="3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17" fillId="0" borderId="19" xfId="0" applyFont="1" applyBorder="1" applyAlignment="1">
      <alignment horizontal="center" vertical="center" textRotation="255"/>
    </xf>
    <xf numFmtId="0" fontId="17" fillId="0" borderId="18" xfId="0" applyFont="1" applyBorder="1" applyAlignment="1">
      <alignment horizontal="center" vertical="center" textRotation="255"/>
    </xf>
    <xf numFmtId="0" fontId="25" fillId="0" borderId="0" xfId="0" applyFont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1" fillId="0" borderId="22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49" fontId="31" fillId="0" borderId="6" xfId="0" applyNumberFormat="1" applyFont="1" applyBorder="1" applyAlignment="1">
      <alignment horizontal="center" vertical="center"/>
    </xf>
    <xf numFmtId="49" fontId="31" fillId="0" borderId="17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distributed"/>
    </xf>
    <xf numFmtId="0" fontId="14" fillId="0" borderId="2" xfId="0" applyFont="1" applyBorder="1" applyAlignment="1">
      <alignment horizontal="center" vertical="distributed"/>
    </xf>
    <xf numFmtId="0" fontId="14" fillId="0" borderId="4" xfId="0" applyFont="1" applyBorder="1" applyAlignment="1">
      <alignment horizontal="center" vertical="distributed"/>
    </xf>
    <xf numFmtId="0" fontId="14" fillId="0" borderId="26" xfId="0" applyFont="1" applyBorder="1" applyAlignment="1">
      <alignment horizontal="center" vertical="distributed"/>
    </xf>
    <xf numFmtId="0" fontId="14" fillId="0" borderId="6" xfId="0" applyFont="1" applyBorder="1" applyAlignment="1">
      <alignment horizontal="center" vertical="distributed"/>
    </xf>
    <xf numFmtId="0" fontId="14" fillId="0" borderId="7" xfId="0" applyFont="1" applyBorder="1" applyAlignment="1">
      <alignment horizontal="center" vertical="distributed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distributed"/>
    </xf>
    <xf numFmtId="0" fontId="14" fillId="0" borderId="28" xfId="0" applyFont="1" applyBorder="1" applyAlignment="1">
      <alignment horizontal="center" vertical="distributed"/>
    </xf>
    <xf numFmtId="0" fontId="14" fillId="0" borderId="32" xfId="0" applyFont="1" applyBorder="1" applyAlignment="1">
      <alignment horizontal="center" vertical="distributed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distributed"/>
    </xf>
    <xf numFmtId="0" fontId="14" fillId="0" borderId="15" xfId="0" applyFont="1" applyBorder="1" applyAlignment="1">
      <alignment horizontal="center" vertical="distributed"/>
    </xf>
    <xf numFmtId="0" fontId="14" fillId="0" borderId="18" xfId="0" applyFont="1" applyBorder="1" applyAlignment="1">
      <alignment horizontal="center" vertical="distributed"/>
    </xf>
    <xf numFmtId="0" fontId="24" fillId="0" borderId="2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49" fontId="30" fillId="0" borderId="19" xfId="0" applyNumberFormat="1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9" fontId="31" fillId="0" borderId="1" xfId="3" applyFont="1" applyFill="1" applyBorder="1" applyAlignment="1">
      <alignment horizontal="center" vertical="center"/>
    </xf>
    <xf numFmtId="38" fontId="23" fillId="0" borderId="1" xfId="2" applyFont="1" applyFill="1" applyBorder="1" applyAlignment="1">
      <alignment vertical="center"/>
    </xf>
    <xf numFmtId="38" fontId="23" fillId="0" borderId="43" xfId="2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24" fillId="0" borderId="1" xfId="2" applyFont="1" applyFill="1" applyBorder="1" applyAlignment="1">
      <alignment vertical="center"/>
    </xf>
    <xf numFmtId="38" fontId="24" fillId="0" borderId="43" xfId="2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7" fillId="0" borderId="1" xfId="3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vertical="center"/>
    </xf>
    <xf numFmtId="38" fontId="7" fillId="0" borderId="43" xfId="2" applyFont="1" applyFill="1" applyBorder="1" applyAlignment="1">
      <alignment vertical="center"/>
    </xf>
    <xf numFmtId="0" fontId="21" fillId="0" borderId="4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9" fontId="22" fillId="0" borderId="1" xfId="3" applyFont="1" applyFill="1" applyBorder="1" applyAlignment="1">
      <alignment horizontal="center" vertical="center"/>
    </xf>
    <xf numFmtId="38" fontId="21" fillId="0" borderId="1" xfId="2" applyFont="1" applyFill="1" applyBorder="1" applyAlignment="1">
      <alignment vertical="center"/>
    </xf>
    <xf numFmtId="38" fontId="21" fillId="0" borderId="43" xfId="2" applyFont="1" applyFill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7" fillId="0" borderId="29" xfId="2" applyFont="1" applyFill="1" applyBorder="1" applyAlignment="1">
      <alignment vertical="center"/>
    </xf>
    <xf numFmtId="38" fontId="7" fillId="0" borderId="50" xfId="2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7" fillId="0" borderId="11" xfId="2" applyFont="1" applyFill="1" applyBorder="1" applyAlignment="1">
      <alignment vertical="center"/>
    </xf>
    <xf numFmtId="38" fontId="7" fillId="0" borderId="51" xfId="2" applyFont="1" applyFill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9" fontId="7" fillId="0" borderId="3" xfId="3" applyFont="1" applyFill="1" applyBorder="1" applyAlignment="1">
      <alignment horizontal="center" vertical="center"/>
    </xf>
    <xf numFmtId="9" fontId="7" fillId="0" borderId="2" xfId="3" applyFont="1" applyFill="1" applyBorder="1" applyAlignment="1">
      <alignment horizontal="center" vertical="center"/>
    </xf>
    <xf numFmtId="9" fontId="7" fillId="0" borderId="4" xfId="3" applyFont="1" applyFill="1" applyBorder="1" applyAlignment="1">
      <alignment horizontal="center" vertical="center"/>
    </xf>
    <xf numFmtId="9" fontId="7" fillId="0" borderId="8" xfId="3" applyFont="1" applyFill="1" applyBorder="1" applyAlignment="1">
      <alignment horizontal="center" vertical="center"/>
    </xf>
    <xf numFmtId="9" fontId="7" fillId="0" borderId="0" xfId="3" applyFont="1" applyFill="1" applyBorder="1" applyAlignment="1">
      <alignment horizontal="center" vertical="center"/>
    </xf>
    <xf numFmtId="9" fontId="7" fillId="0" borderId="10" xfId="3" applyFont="1" applyFill="1" applyBorder="1" applyAlignment="1">
      <alignment horizontal="center" vertical="center"/>
    </xf>
    <xf numFmtId="9" fontId="7" fillId="0" borderId="19" xfId="3" applyFont="1" applyFill="1" applyBorder="1" applyAlignment="1">
      <alignment horizontal="center" vertical="center"/>
    </xf>
    <xf numFmtId="9" fontId="7" fillId="0" borderId="15" xfId="3" applyFont="1" applyFill="1" applyBorder="1" applyAlignment="1">
      <alignment horizontal="center" vertical="center"/>
    </xf>
    <xf numFmtId="9" fontId="7" fillId="0" borderId="18" xfId="3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vertical="center"/>
    </xf>
    <xf numFmtId="38" fontId="7" fillId="0" borderId="45" xfId="2" applyFont="1" applyFill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9" fontId="7" fillId="0" borderId="29" xfId="3" applyFont="1" applyFill="1" applyBorder="1" applyAlignment="1">
      <alignment horizontal="center" vertical="center"/>
    </xf>
    <xf numFmtId="9" fontId="7" fillId="0" borderId="11" xfId="3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8" fontId="24" fillId="0" borderId="1" xfId="2" applyFont="1" applyBorder="1" applyAlignment="1">
      <alignment vertical="center"/>
    </xf>
    <xf numFmtId="38" fontId="24" fillId="0" borderId="43" xfId="2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38" fontId="24" fillId="0" borderId="29" xfId="2" applyFont="1" applyBorder="1" applyAlignment="1">
      <alignment vertical="center"/>
    </xf>
    <xf numFmtId="38" fontId="24" fillId="0" borderId="1" xfId="2" applyFont="1" applyBorder="1" applyAlignment="1">
      <alignment horizontal="center" vertical="center"/>
    </xf>
    <xf numFmtId="38" fontId="24" fillId="0" borderId="29" xfId="2" applyFont="1" applyBorder="1" applyAlignment="1">
      <alignment horizontal="center" vertical="center"/>
    </xf>
    <xf numFmtId="38" fontId="24" fillId="0" borderId="50" xfId="2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38" fontId="24" fillId="0" borderId="53" xfId="2" applyFont="1" applyBorder="1" applyAlignment="1">
      <alignment vertical="center"/>
    </xf>
    <xf numFmtId="38" fontId="24" fillId="0" borderId="39" xfId="2" applyFont="1" applyBorder="1" applyAlignment="1">
      <alignment vertical="center"/>
    </xf>
    <xf numFmtId="38" fontId="24" fillId="0" borderId="52" xfId="2" applyFont="1" applyBorder="1" applyAlignment="1">
      <alignment vertical="center"/>
    </xf>
    <xf numFmtId="38" fontId="24" fillId="0" borderId="19" xfId="2" applyFont="1" applyBorder="1" applyAlignment="1">
      <alignment vertical="center"/>
    </xf>
    <xf numFmtId="38" fontId="24" fillId="0" borderId="15" xfId="2" applyFont="1" applyBorder="1" applyAlignment="1">
      <alignment vertical="center"/>
    </xf>
    <xf numFmtId="38" fontId="24" fillId="0" borderId="18" xfId="2" applyFont="1" applyBorder="1" applyAlignment="1">
      <alignment vertical="center"/>
    </xf>
    <xf numFmtId="38" fontId="24" fillId="0" borderId="40" xfId="2" applyFont="1" applyBorder="1" applyAlignment="1">
      <alignment vertical="center"/>
    </xf>
    <xf numFmtId="38" fontId="24" fillId="0" borderId="23" xfId="2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24" fillId="2" borderId="4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9" fontId="24" fillId="2" borderId="3" xfId="3" applyFont="1" applyFill="1" applyBorder="1" applyAlignment="1">
      <alignment horizontal="center" vertical="center"/>
    </xf>
    <xf numFmtId="9" fontId="24" fillId="2" borderId="2" xfId="3" applyFont="1" applyFill="1" applyBorder="1" applyAlignment="1">
      <alignment horizontal="center" vertical="center"/>
    </xf>
    <xf numFmtId="9" fontId="24" fillId="2" borderId="4" xfId="3" applyFont="1" applyFill="1" applyBorder="1" applyAlignment="1">
      <alignment horizontal="center" vertical="center"/>
    </xf>
    <xf numFmtId="9" fontId="24" fillId="2" borderId="8" xfId="3" applyFont="1" applyFill="1" applyBorder="1" applyAlignment="1">
      <alignment horizontal="center" vertical="center"/>
    </xf>
    <xf numFmtId="9" fontId="24" fillId="2" borderId="0" xfId="3" applyFont="1" applyFill="1" applyBorder="1" applyAlignment="1">
      <alignment horizontal="center" vertical="center"/>
    </xf>
    <xf numFmtId="9" fontId="24" fillId="2" borderId="10" xfId="3" applyFont="1" applyFill="1" applyBorder="1" applyAlignment="1">
      <alignment horizontal="center" vertical="center"/>
    </xf>
    <xf numFmtId="9" fontId="24" fillId="2" borderId="19" xfId="3" applyFont="1" applyFill="1" applyBorder="1" applyAlignment="1">
      <alignment horizontal="center" vertical="center"/>
    </xf>
    <xf numFmtId="9" fontId="24" fillId="2" borderId="15" xfId="3" applyFont="1" applyFill="1" applyBorder="1" applyAlignment="1">
      <alignment horizontal="center" vertical="center"/>
    </xf>
    <xf numFmtId="9" fontId="24" fillId="2" borderId="18" xfId="3" applyFont="1" applyFill="1" applyBorder="1" applyAlignment="1">
      <alignment horizontal="center" vertical="center"/>
    </xf>
    <xf numFmtId="38" fontId="24" fillId="2" borderId="1" xfId="2" applyFont="1" applyFill="1" applyBorder="1" applyAlignment="1">
      <alignment horizontal="center" vertical="center"/>
    </xf>
    <xf numFmtId="38" fontId="24" fillId="2" borderId="29" xfId="2" applyFont="1" applyFill="1" applyBorder="1" applyAlignment="1">
      <alignment horizontal="center" vertical="center"/>
    </xf>
    <xf numFmtId="38" fontId="24" fillId="2" borderId="20" xfId="2" applyFont="1" applyFill="1" applyBorder="1" applyAlignment="1">
      <alignment horizontal="center" vertical="center"/>
    </xf>
    <xf numFmtId="38" fontId="24" fillId="2" borderId="1" xfId="2" applyFont="1" applyFill="1" applyBorder="1" applyAlignment="1">
      <alignment vertical="center"/>
    </xf>
    <xf numFmtId="38" fontId="24" fillId="2" borderId="43" xfId="2" applyFont="1" applyFill="1" applyBorder="1" applyAlignment="1">
      <alignment vertical="center"/>
    </xf>
    <xf numFmtId="0" fontId="24" fillId="2" borderId="48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9" fontId="24" fillId="2" borderId="29" xfId="3" applyFont="1" applyFill="1" applyBorder="1" applyAlignment="1">
      <alignment horizontal="center" vertical="center"/>
    </xf>
    <xf numFmtId="9" fontId="24" fillId="2" borderId="11" xfId="3" applyFont="1" applyFill="1" applyBorder="1" applyAlignment="1">
      <alignment horizontal="center" vertical="center"/>
    </xf>
    <xf numFmtId="38" fontId="24" fillId="2" borderId="11" xfId="2" applyFont="1" applyFill="1" applyBorder="1" applyAlignment="1">
      <alignment horizontal="center" vertical="center"/>
    </xf>
    <xf numFmtId="9" fontId="24" fillId="2" borderId="1" xfId="3" applyFont="1" applyFill="1" applyBorder="1" applyAlignment="1">
      <alignment horizontal="center" vertical="center"/>
    </xf>
    <xf numFmtId="9" fontId="31" fillId="2" borderId="1" xfId="3" applyFont="1" applyFill="1" applyBorder="1" applyAlignment="1">
      <alignment horizontal="center" vertical="center"/>
    </xf>
    <xf numFmtId="38" fontId="23" fillId="2" borderId="3" xfId="2" applyFont="1" applyFill="1" applyBorder="1" applyAlignment="1">
      <alignment vertical="center"/>
    </xf>
    <xf numFmtId="38" fontId="23" fillId="2" borderId="2" xfId="2" applyFont="1" applyFill="1" applyBorder="1" applyAlignment="1">
      <alignment vertical="center"/>
    </xf>
    <xf numFmtId="38" fontId="23" fillId="2" borderId="16" xfId="2" applyFont="1" applyFill="1" applyBorder="1" applyAlignment="1">
      <alignment vertical="center"/>
    </xf>
    <xf numFmtId="38" fontId="23" fillId="2" borderId="8" xfId="2" applyFont="1" applyFill="1" applyBorder="1" applyAlignment="1">
      <alignment vertical="center"/>
    </xf>
    <xf numFmtId="38" fontId="23" fillId="2" borderId="0" xfId="2" applyFont="1" applyFill="1" applyBorder="1" applyAlignment="1">
      <alignment vertical="center"/>
    </xf>
    <xf numFmtId="38" fontId="23" fillId="2" borderId="22" xfId="2" applyFont="1" applyFill="1" applyBorder="1" applyAlignment="1">
      <alignment vertical="center"/>
    </xf>
    <xf numFmtId="38" fontId="23" fillId="2" borderId="5" xfId="2" applyFont="1" applyFill="1" applyBorder="1" applyAlignment="1">
      <alignment vertical="center"/>
    </xf>
    <xf numFmtId="38" fontId="23" fillId="2" borderId="6" xfId="2" applyFont="1" applyFill="1" applyBorder="1" applyAlignment="1">
      <alignment vertical="center"/>
    </xf>
    <xf numFmtId="38" fontId="23" fillId="2" borderId="17" xfId="2" applyFont="1" applyFill="1" applyBorder="1" applyAlignment="1">
      <alignment vertical="center"/>
    </xf>
    <xf numFmtId="49" fontId="30" fillId="2" borderId="3" xfId="0" applyNumberFormat="1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center" vertical="center"/>
    </xf>
    <xf numFmtId="49" fontId="30" fillId="2" borderId="5" xfId="0" applyNumberFormat="1" applyFont="1" applyFill="1" applyBorder="1" applyAlignment="1">
      <alignment horizontal="center" vertical="center"/>
    </xf>
    <xf numFmtId="49" fontId="30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49" fontId="30" fillId="2" borderId="19" xfId="0" applyNumberFormat="1" applyFont="1" applyFill="1" applyBorder="1" applyAlignment="1">
      <alignment horizontal="center" vertical="center"/>
    </xf>
    <xf numFmtId="49" fontId="30" fillId="2" borderId="18" xfId="0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/>
    </xf>
    <xf numFmtId="49" fontId="30" fillId="2" borderId="20" xfId="0" applyNumberFormat="1" applyFont="1" applyFill="1" applyBorder="1" applyAlignment="1">
      <alignment horizontal="center" vertical="center"/>
    </xf>
    <xf numFmtId="49" fontId="23" fillId="2" borderId="27" xfId="0" applyNumberFormat="1" applyFont="1" applyFill="1" applyBorder="1" applyAlignment="1">
      <alignment horizontal="center" vertical="center"/>
    </xf>
    <xf numFmtId="49" fontId="23" fillId="2" borderId="28" xfId="0" applyNumberFormat="1" applyFont="1" applyFill="1" applyBorder="1" applyAlignment="1">
      <alignment horizontal="center" vertical="center"/>
    </xf>
    <xf numFmtId="49" fontId="23" fillId="2" borderId="32" xfId="0" applyNumberFormat="1" applyFont="1" applyFill="1" applyBorder="1" applyAlignment="1">
      <alignment horizontal="center" vertical="center"/>
    </xf>
    <xf numFmtId="49" fontId="23" fillId="2" borderId="5" xfId="0" applyNumberFormat="1" applyFont="1" applyFill="1" applyBorder="1" applyAlignment="1">
      <alignment horizontal="center" vertical="center"/>
    </xf>
    <xf numFmtId="49" fontId="23" fillId="2" borderId="6" xfId="0" applyNumberFormat="1" applyFont="1" applyFill="1" applyBorder="1" applyAlignment="1">
      <alignment horizontal="center" vertical="center"/>
    </xf>
    <xf numFmtId="49" fontId="23" fillId="2" borderId="7" xfId="0" applyNumberFormat="1" applyFont="1" applyFill="1" applyBorder="1" applyAlignment="1">
      <alignment horizontal="center" vertical="center"/>
    </xf>
    <xf numFmtId="49" fontId="23" fillId="2" borderId="41" xfId="0" applyNumberFormat="1" applyFont="1" applyFill="1" applyBorder="1" applyAlignment="1">
      <alignment horizontal="center" vertical="center"/>
    </xf>
    <xf numFmtId="49" fontId="23" fillId="2" borderId="9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shrinkToFit="1"/>
    </xf>
    <xf numFmtId="0" fontId="27" fillId="2" borderId="17" xfId="0" applyFont="1" applyFill="1" applyBorder="1" applyAlignment="1">
      <alignment horizontal="center" vertical="center" shrinkToFit="1"/>
    </xf>
    <xf numFmtId="0" fontId="27" fillId="2" borderId="34" xfId="0" applyFont="1" applyFill="1" applyBorder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49" fontId="31" fillId="2" borderId="0" xfId="0" applyNumberFormat="1" applyFont="1" applyFill="1" applyAlignment="1">
      <alignment horizontal="center" vertical="center"/>
    </xf>
    <xf numFmtId="49" fontId="31" fillId="2" borderId="22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49" fontId="24" fillId="2" borderId="7" xfId="0" applyNumberFormat="1" applyFont="1" applyFill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49" fontId="31" fillId="2" borderId="17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shrinkToFit="1"/>
    </xf>
    <xf numFmtId="0" fontId="27" fillId="2" borderId="22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38" fontId="24" fillId="2" borderId="29" xfId="2" applyFont="1" applyFill="1" applyBorder="1" applyAlignment="1">
      <alignment vertical="center"/>
    </xf>
    <xf numFmtId="38" fontId="24" fillId="2" borderId="50" xfId="2" applyFont="1" applyFill="1" applyBorder="1" applyAlignment="1">
      <alignment vertical="center"/>
    </xf>
    <xf numFmtId="38" fontId="24" fillId="2" borderId="20" xfId="2" applyFont="1" applyFill="1" applyBorder="1" applyAlignment="1">
      <alignment vertical="center"/>
    </xf>
    <xf numFmtId="38" fontId="24" fillId="2" borderId="45" xfId="2" applyFont="1" applyFill="1" applyBorder="1" applyAlignment="1">
      <alignment vertical="center"/>
    </xf>
    <xf numFmtId="38" fontId="24" fillId="2" borderId="11" xfId="2" applyFont="1" applyFill="1" applyBorder="1" applyAlignment="1">
      <alignment vertical="center"/>
    </xf>
    <xf numFmtId="38" fontId="24" fillId="2" borderId="51" xfId="2" applyFont="1" applyFill="1" applyBorder="1" applyAlignment="1">
      <alignment vertical="center"/>
    </xf>
    <xf numFmtId="38" fontId="23" fillId="2" borderId="1" xfId="2" applyFont="1" applyFill="1" applyBorder="1" applyAlignment="1">
      <alignment vertical="center"/>
    </xf>
    <xf numFmtId="38" fontId="23" fillId="2" borderId="43" xfId="2" applyFont="1" applyFill="1" applyBorder="1" applyAlignment="1">
      <alignment vertical="center"/>
    </xf>
  </cellXfs>
  <cellStyles count="4">
    <cellStyle name="パーセント" xfId="3" builtinId="5"/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105835</xdr:colOff>
      <xdr:row>7</xdr:row>
      <xdr:rowOff>31749</xdr:rowOff>
    </xdr:from>
    <xdr:to>
      <xdr:col>66</xdr:col>
      <xdr:colOff>127000</xdr:colOff>
      <xdr:row>8</xdr:row>
      <xdr:rowOff>211666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428196-B713-41D4-B38A-6873D160CA41}"/>
            </a:ext>
          </a:extLst>
        </xdr:cNvPr>
        <xdr:cNvSpPr txBox="1"/>
      </xdr:nvSpPr>
      <xdr:spPr>
        <a:xfrm>
          <a:off x="9202210" y="1650999"/>
          <a:ext cx="287865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400"/>
            <a:t>㊞</a:t>
          </a:r>
        </a:p>
      </xdr:txBody>
    </xdr:sp>
    <xdr:clientData/>
  </xdr:twoCellAnchor>
  <xdr:twoCellAnchor>
    <xdr:from>
      <xdr:col>64</xdr:col>
      <xdr:colOff>105835</xdr:colOff>
      <xdr:row>57</xdr:row>
      <xdr:rowOff>31749</xdr:rowOff>
    </xdr:from>
    <xdr:to>
      <xdr:col>66</xdr:col>
      <xdr:colOff>127000</xdr:colOff>
      <xdr:row>58</xdr:row>
      <xdr:rowOff>211666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BBAD40-1452-4E95-AF71-5961399785C1}"/>
            </a:ext>
          </a:extLst>
        </xdr:cNvPr>
        <xdr:cNvSpPr txBox="1"/>
      </xdr:nvSpPr>
      <xdr:spPr>
        <a:xfrm>
          <a:off x="9202210" y="10175874"/>
          <a:ext cx="287865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4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105835</xdr:colOff>
      <xdr:row>7</xdr:row>
      <xdr:rowOff>31749</xdr:rowOff>
    </xdr:from>
    <xdr:to>
      <xdr:col>66</xdr:col>
      <xdr:colOff>127000</xdr:colOff>
      <xdr:row>8</xdr:row>
      <xdr:rowOff>211666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71CF80-4243-4033-8C85-16D2452188B0}"/>
            </a:ext>
          </a:extLst>
        </xdr:cNvPr>
        <xdr:cNvSpPr txBox="1"/>
      </xdr:nvSpPr>
      <xdr:spPr>
        <a:xfrm>
          <a:off x="9230785" y="1650999"/>
          <a:ext cx="287865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400"/>
            <a:t>㊞</a:t>
          </a:r>
        </a:p>
      </xdr:txBody>
    </xdr:sp>
    <xdr:clientData/>
  </xdr:twoCellAnchor>
  <xdr:twoCellAnchor>
    <xdr:from>
      <xdr:col>13</xdr:col>
      <xdr:colOff>95251</xdr:colOff>
      <xdr:row>6</xdr:row>
      <xdr:rowOff>9524</xdr:rowOff>
    </xdr:from>
    <xdr:to>
      <xdr:col>16</xdr:col>
      <xdr:colOff>95251</xdr:colOff>
      <xdr:row>7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B88FF3-4666-4B7F-A1E0-C61EF0E1904B}"/>
            </a:ext>
          </a:extLst>
        </xdr:cNvPr>
        <xdr:cNvSpPr txBox="1"/>
      </xdr:nvSpPr>
      <xdr:spPr>
        <a:xfrm>
          <a:off x="2428876" y="1419224"/>
          <a:ext cx="400050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14</xdr:col>
      <xdr:colOff>104775</xdr:colOff>
      <xdr:row>11</xdr:row>
      <xdr:rowOff>180975</xdr:rowOff>
    </xdr:from>
    <xdr:to>
      <xdr:col>18</xdr:col>
      <xdr:colOff>47625</xdr:colOff>
      <xdr:row>13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FFC4A00-C537-4CA6-A1D4-3A4F07F5A4F2}"/>
            </a:ext>
          </a:extLst>
        </xdr:cNvPr>
        <xdr:cNvSpPr txBox="1"/>
      </xdr:nvSpPr>
      <xdr:spPr>
        <a:xfrm>
          <a:off x="2571750" y="2609850"/>
          <a:ext cx="4762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16</xdr:col>
      <xdr:colOff>104777</xdr:colOff>
      <xdr:row>7</xdr:row>
      <xdr:rowOff>9525</xdr:rowOff>
    </xdr:from>
    <xdr:to>
      <xdr:col>18</xdr:col>
      <xdr:colOff>38101</xdr:colOff>
      <xdr:row>7</xdr:row>
      <xdr:rowOff>152400</xdr:rowOff>
    </xdr:to>
    <xdr:sp macro="" textlink="">
      <xdr:nvSpPr>
        <xdr:cNvPr id="6" name="Freeform 11">
          <a:extLst>
            <a:ext uri="{FF2B5EF4-FFF2-40B4-BE49-F238E27FC236}">
              <a16:creationId xmlns:a16="http://schemas.microsoft.com/office/drawing/2014/main" id="{77FBA389-7384-42ED-A0D0-71FA37CDCDD5}"/>
            </a:ext>
          </a:extLst>
        </xdr:cNvPr>
        <xdr:cNvSpPr>
          <a:spLocks/>
        </xdr:cNvSpPr>
      </xdr:nvSpPr>
      <xdr:spPr bwMode="auto">
        <a:xfrm>
          <a:off x="2838452" y="1628775"/>
          <a:ext cx="200024" cy="142875"/>
        </a:xfrm>
        <a:custGeom>
          <a:avLst/>
          <a:gdLst>
            <a:gd name="T0" fmla="*/ 0 w 23"/>
            <a:gd name="T1" fmla="*/ 0 h 16"/>
            <a:gd name="T2" fmla="*/ 23 w 23"/>
            <a:gd name="T3" fmla="*/ 0 h 16"/>
            <a:gd name="T4" fmla="*/ 23 w 23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3" h="16">
              <a:moveTo>
                <a:pt x="0" y="0"/>
              </a:moveTo>
              <a:lnTo>
                <a:pt x="23" y="0"/>
              </a:lnTo>
              <a:lnTo>
                <a:pt x="23" y="16"/>
              </a:lnTo>
            </a:path>
          </a:pathLst>
        </a:custGeom>
        <a:noFill/>
        <a:ln w="9525">
          <a:solidFill>
            <a:srgbClr val="FF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95250</xdr:colOff>
      <xdr:row>9</xdr:row>
      <xdr:rowOff>161925</xdr:rowOff>
    </xdr:from>
    <xdr:to>
      <xdr:col>33</xdr:col>
      <xdr:colOff>47625</xdr:colOff>
      <xdr:row>11</xdr:row>
      <xdr:rowOff>180975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729B727-64B5-4935-936F-EFB646D771DC}"/>
            </a:ext>
          </a:extLst>
        </xdr:cNvPr>
        <xdr:cNvSpPr txBox="1"/>
      </xdr:nvSpPr>
      <xdr:spPr>
        <a:xfrm>
          <a:off x="4562475" y="2209800"/>
          <a:ext cx="5048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➃</a:t>
          </a:r>
        </a:p>
      </xdr:txBody>
    </xdr:sp>
    <xdr:clientData/>
  </xdr:twoCellAnchor>
  <xdr:twoCellAnchor>
    <xdr:from>
      <xdr:col>14</xdr:col>
      <xdr:colOff>104775</xdr:colOff>
      <xdr:row>9</xdr:row>
      <xdr:rowOff>180975</xdr:rowOff>
    </xdr:from>
    <xdr:to>
      <xdr:col>18</xdr:col>
      <xdr:colOff>66675</xdr:colOff>
      <xdr:row>12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D4026D3-82C3-45A7-9AA9-DF3F021A1D3E}"/>
            </a:ext>
          </a:extLst>
        </xdr:cNvPr>
        <xdr:cNvSpPr txBox="1"/>
      </xdr:nvSpPr>
      <xdr:spPr>
        <a:xfrm>
          <a:off x="2571750" y="2228850"/>
          <a:ext cx="495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14</xdr:col>
      <xdr:colOff>104775</xdr:colOff>
      <xdr:row>13</xdr:row>
      <xdr:rowOff>161925</xdr:rowOff>
    </xdr:from>
    <xdr:to>
      <xdr:col>18</xdr:col>
      <xdr:colOff>66675</xdr:colOff>
      <xdr:row>15</xdr:row>
      <xdr:rowOff>152400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28139B2-F7D2-423D-AE1B-39AA93A462B9}"/>
            </a:ext>
          </a:extLst>
        </xdr:cNvPr>
        <xdr:cNvSpPr txBox="1"/>
      </xdr:nvSpPr>
      <xdr:spPr>
        <a:xfrm>
          <a:off x="2571750" y="3000375"/>
          <a:ext cx="4953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3</xdr:col>
      <xdr:colOff>228600</xdr:colOff>
      <xdr:row>24</xdr:row>
      <xdr:rowOff>9524</xdr:rowOff>
    </xdr:from>
    <xdr:to>
      <xdr:col>7</xdr:col>
      <xdr:colOff>9525</xdr:colOff>
      <xdr:row>27</xdr:row>
      <xdr:rowOff>114299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FA52ECF-1BB0-4CD6-B623-0237E9A834BC}"/>
            </a:ext>
          </a:extLst>
        </xdr:cNvPr>
        <xdr:cNvSpPr txBox="1"/>
      </xdr:nvSpPr>
      <xdr:spPr>
        <a:xfrm>
          <a:off x="1114425" y="4629149"/>
          <a:ext cx="4286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⑦</a:t>
          </a:r>
          <a:endParaRPr kumimoji="1" lang="ja-JP" altLang="en-US" sz="1600" b="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123825</xdr:colOff>
      <xdr:row>18</xdr:row>
      <xdr:rowOff>9525</xdr:rowOff>
    </xdr:from>
    <xdr:to>
      <xdr:col>13</xdr:col>
      <xdr:colOff>85725</xdr:colOff>
      <xdr:row>20</xdr:row>
      <xdr:rowOff>104775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6C3A2C9-BBE1-4FB4-B6C5-96C68E45E489}"/>
            </a:ext>
          </a:extLst>
        </xdr:cNvPr>
        <xdr:cNvSpPr txBox="1"/>
      </xdr:nvSpPr>
      <xdr:spPr>
        <a:xfrm>
          <a:off x="1924050" y="3829050"/>
          <a:ext cx="4953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⑧</a:t>
          </a:r>
        </a:p>
      </xdr:txBody>
    </xdr:sp>
    <xdr:clientData/>
  </xdr:twoCellAnchor>
  <xdr:twoCellAnchor>
    <xdr:from>
      <xdr:col>30</xdr:col>
      <xdr:colOff>45045</xdr:colOff>
      <xdr:row>17</xdr:row>
      <xdr:rowOff>155846</xdr:rowOff>
    </xdr:from>
    <xdr:to>
      <xdr:col>33</xdr:col>
      <xdr:colOff>76200</xdr:colOff>
      <xdr:row>20</xdr:row>
      <xdr:rowOff>114301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23C289F-D366-4EDD-A322-87C2454353FB}"/>
            </a:ext>
          </a:extLst>
        </xdr:cNvPr>
        <xdr:cNvSpPr txBox="1"/>
      </xdr:nvSpPr>
      <xdr:spPr>
        <a:xfrm>
          <a:off x="4645620" y="3813446"/>
          <a:ext cx="450255" cy="387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⑨</a:t>
          </a:r>
          <a:endParaRPr kumimoji="1" lang="ja-JP" altLang="en-US" sz="1600" b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330327</xdr:colOff>
      <xdr:row>40</xdr:row>
      <xdr:rowOff>38101</xdr:rowOff>
    </xdr:from>
    <xdr:to>
      <xdr:col>0</xdr:col>
      <xdr:colOff>487065</xdr:colOff>
      <xdr:row>49</xdr:row>
      <xdr:rowOff>190501</xdr:rowOff>
    </xdr:to>
    <xdr:sp macro="" textlink="">
      <xdr:nvSpPr>
        <xdr:cNvPr id="13" name="左中かっこ 12">
          <a:extLst>
            <a:ext uri="{FF2B5EF4-FFF2-40B4-BE49-F238E27FC236}">
              <a16:creationId xmlns:a16="http://schemas.microsoft.com/office/drawing/2014/main" id="{64DA533A-0B95-4ACF-9023-F07AEB2F7548}"/>
            </a:ext>
          </a:extLst>
        </xdr:cNvPr>
        <xdr:cNvSpPr/>
      </xdr:nvSpPr>
      <xdr:spPr>
        <a:xfrm>
          <a:off x="330327" y="6791326"/>
          <a:ext cx="156738" cy="1666875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43</xdr:row>
      <xdr:rowOff>47625</xdr:rowOff>
    </xdr:from>
    <xdr:to>
      <xdr:col>0</xdr:col>
      <xdr:colOff>381000</xdr:colOff>
      <xdr:row>45</xdr:row>
      <xdr:rowOff>123825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78610A9-EF09-4CC9-8925-DD59F2FCD70C}"/>
            </a:ext>
          </a:extLst>
        </xdr:cNvPr>
        <xdr:cNvSpPr txBox="1"/>
      </xdr:nvSpPr>
      <xdr:spPr>
        <a:xfrm>
          <a:off x="0" y="7391400"/>
          <a:ext cx="3810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⑩</a:t>
          </a:r>
        </a:p>
      </xdr:txBody>
    </xdr:sp>
    <xdr:clientData/>
  </xdr:twoCellAnchor>
  <xdr:twoCellAnchor>
    <xdr:from>
      <xdr:col>53</xdr:col>
      <xdr:colOff>19050</xdr:colOff>
      <xdr:row>2</xdr:row>
      <xdr:rowOff>19050</xdr:rowOff>
    </xdr:from>
    <xdr:to>
      <xdr:col>57</xdr:col>
      <xdr:colOff>38100</xdr:colOff>
      <xdr:row>3</xdr:row>
      <xdr:rowOff>171450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9F48E35-B404-4F9B-B27E-19D294129CD2}"/>
            </a:ext>
          </a:extLst>
        </xdr:cNvPr>
        <xdr:cNvSpPr txBox="1"/>
      </xdr:nvSpPr>
      <xdr:spPr>
        <a:xfrm>
          <a:off x="7677150" y="571500"/>
          <a:ext cx="55245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⑪</a:t>
          </a:r>
        </a:p>
      </xdr:txBody>
    </xdr:sp>
    <xdr:clientData/>
  </xdr:twoCellAnchor>
  <xdr:twoCellAnchor>
    <xdr:from>
      <xdr:col>51</xdr:col>
      <xdr:colOff>47625</xdr:colOff>
      <xdr:row>6</xdr:row>
      <xdr:rowOff>152400</xdr:rowOff>
    </xdr:from>
    <xdr:to>
      <xdr:col>55</xdr:col>
      <xdr:colOff>9525</xdr:colOff>
      <xdr:row>8</xdr:row>
      <xdr:rowOff>133350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6B4EB55-8838-4128-8B55-50B2760A86AE}"/>
            </a:ext>
          </a:extLst>
        </xdr:cNvPr>
        <xdr:cNvSpPr txBox="1"/>
      </xdr:nvSpPr>
      <xdr:spPr>
        <a:xfrm>
          <a:off x="7439025" y="1562100"/>
          <a:ext cx="495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⑫</a:t>
          </a:r>
        </a:p>
      </xdr:txBody>
    </xdr:sp>
    <xdr:clientData/>
  </xdr:twoCellAnchor>
  <xdr:twoCellAnchor>
    <xdr:from>
      <xdr:col>74</xdr:col>
      <xdr:colOff>85725</xdr:colOff>
      <xdr:row>3</xdr:row>
      <xdr:rowOff>219075</xdr:rowOff>
    </xdr:from>
    <xdr:to>
      <xdr:col>75</xdr:col>
      <xdr:colOff>133349</xdr:colOff>
      <xdr:row>4</xdr:row>
      <xdr:rowOff>114300</xdr:rowOff>
    </xdr:to>
    <xdr:sp macro="" textlink="">
      <xdr:nvSpPr>
        <xdr:cNvPr id="17" name="Freeform 11">
          <a:extLst>
            <a:ext uri="{FF2B5EF4-FFF2-40B4-BE49-F238E27FC236}">
              <a16:creationId xmlns:a16="http://schemas.microsoft.com/office/drawing/2014/main" id="{B0B45CEB-A29A-408B-A30B-BC5C8C58CA68}"/>
            </a:ext>
          </a:extLst>
        </xdr:cNvPr>
        <xdr:cNvSpPr>
          <a:spLocks/>
        </xdr:cNvSpPr>
      </xdr:nvSpPr>
      <xdr:spPr bwMode="auto">
        <a:xfrm>
          <a:off x="10544175" y="1000125"/>
          <a:ext cx="200024" cy="142875"/>
        </a:xfrm>
        <a:custGeom>
          <a:avLst/>
          <a:gdLst>
            <a:gd name="T0" fmla="*/ 0 w 23"/>
            <a:gd name="T1" fmla="*/ 0 h 16"/>
            <a:gd name="T2" fmla="*/ 23 w 23"/>
            <a:gd name="T3" fmla="*/ 0 h 16"/>
            <a:gd name="T4" fmla="*/ 23 w 23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3" h="16">
              <a:moveTo>
                <a:pt x="0" y="0"/>
              </a:moveTo>
              <a:lnTo>
                <a:pt x="23" y="0"/>
              </a:lnTo>
              <a:lnTo>
                <a:pt x="23" y="16"/>
              </a:lnTo>
            </a:path>
          </a:pathLst>
        </a:custGeom>
        <a:noFill/>
        <a:ln w="9525">
          <a:solidFill>
            <a:srgbClr val="FF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71</xdr:col>
      <xdr:colOff>114300</xdr:colOff>
      <xdr:row>2</xdr:row>
      <xdr:rowOff>209550</xdr:rowOff>
    </xdr:from>
    <xdr:to>
      <xdr:col>75</xdr:col>
      <xdr:colOff>0</xdr:colOff>
      <xdr:row>4</xdr:row>
      <xdr:rowOff>133350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DF0FC5C-611A-4C2C-AD06-AFF602699880}"/>
            </a:ext>
          </a:extLst>
        </xdr:cNvPr>
        <xdr:cNvSpPr txBox="1"/>
      </xdr:nvSpPr>
      <xdr:spPr>
        <a:xfrm>
          <a:off x="10172700" y="762000"/>
          <a:ext cx="4381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⑬</a:t>
          </a:r>
        </a:p>
      </xdr:txBody>
    </xdr:sp>
    <xdr:clientData/>
  </xdr:twoCellAnchor>
  <xdr:twoCellAnchor>
    <xdr:from>
      <xdr:col>50</xdr:col>
      <xdr:colOff>19050</xdr:colOff>
      <xdr:row>11</xdr:row>
      <xdr:rowOff>0</xdr:rowOff>
    </xdr:from>
    <xdr:to>
      <xdr:col>51</xdr:col>
      <xdr:colOff>85724</xdr:colOff>
      <xdr:row>11</xdr:row>
      <xdr:rowOff>142875</xdr:rowOff>
    </xdr:to>
    <xdr:sp macro="" textlink="">
      <xdr:nvSpPr>
        <xdr:cNvPr id="19" name="Freeform 11">
          <a:extLst>
            <a:ext uri="{FF2B5EF4-FFF2-40B4-BE49-F238E27FC236}">
              <a16:creationId xmlns:a16="http://schemas.microsoft.com/office/drawing/2014/main" id="{896D50DF-7F8C-427C-9A6E-C3E40F01BDF0}"/>
            </a:ext>
          </a:extLst>
        </xdr:cNvPr>
        <xdr:cNvSpPr>
          <a:spLocks/>
        </xdr:cNvSpPr>
      </xdr:nvSpPr>
      <xdr:spPr bwMode="auto">
        <a:xfrm>
          <a:off x="7277100" y="2428875"/>
          <a:ext cx="200024" cy="142875"/>
        </a:xfrm>
        <a:custGeom>
          <a:avLst/>
          <a:gdLst>
            <a:gd name="T0" fmla="*/ 0 w 23"/>
            <a:gd name="T1" fmla="*/ 0 h 16"/>
            <a:gd name="T2" fmla="*/ 23 w 23"/>
            <a:gd name="T3" fmla="*/ 0 h 16"/>
            <a:gd name="T4" fmla="*/ 23 w 23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3" h="16">
              <a:moveTo>
                <a:pt x="0" y="0"/>
              </a:moveTo>
              <a:lnTo>
                <a:pt x="23" y="0"/>
              </a:lnTo>
              <a:lnTo>
                <a:pt x="23" y="16"/>
              </a:lnTo>
            </a:path>
          </a:pathLst>
        </a:custGeom>
        <a:noFill/>
        <a:ln w="9525">
          <a:solidFill>
            <a:srgbClr val="FF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38100</xdr:colOff>
      <xdr:row>9</xdr:row>
      <xdr:rowOff>161925</xdr:rowOff>
    </xdr:from>
    <xdr:to>
      <xdr:col>50</xdr:col>
      <xdr:colOff>76200</xdr:colOff>
      <xdr:row>11</xdr:row>
      <xdr:rowOff>180975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524DB79-16B9-41CF-B984-9390A0FF8A62}"/>
            </a:ext>
          </a:extLst>
        </xdr:cNvPr>
        <xdr:cNvSpPr txBox="1"/>
      </xdr:nvSpPr>
      <xdr:spPr>
        <a:xfrm>
          <a:off x="6896100" y="2209800"/>
          <a:ext cx="4381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⑭</a:t>
          </a:r>
        </a:p>
      </xdr:txBody>
    </xdr:sp>
    <xdr:clientData/>
  </xdr:twoCellAnchor>
  <xdr:twoCellAnchor>
    <xdr:from>
      <xdr:col>55</xdr:col>
      <xdr:colOff>95250</xdr:colOff>
      <xdr:row>15</xdr:row>
      <xdr:rowOff>0</xdr:rowOff>
    </xdr:from>
    <xdr:to>
      <xdr:col>57</xdr:col>
      <xdr:colOff>66675</xdr:colOff>
      <xdr:row>15</xdr:row>
      <xdr:rowOff>9525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DE958B04-7DF1-4B7C-9103-705BEFEFD159}"/>
            </a:ext>
          </a:extLst>
        </xdr:cNvPr>
        <xdr:cNvCxnSpPr/>
      </xdr:nvCxnSpPr>
      <xdr:spPr>
        <a:xfrm flipH="1">
          <a:off x="8020050" y="3209925"/>
          <a:ext cx="238125" cy="9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123826</xdr:colOff>
      <xdr:row>3</xdr:row>
      <xdr:rowOff>57151</xdr:rowOff>
    </xdr:from>
    <xdr:to>
      <xdr:col>30</xdr:col>
      <xdr:colOff>114299</xdr:colOff>
      <xdr:row>4</xdr:row>
      <xdr:rowOff>28575</xdr:rowOff>
    </xdr:to>
    <xdr:sp macro="" textlink="">
      <xdr:nvSpPr>
        <xdr:cNvPr id="22" name="Freeform 11">
          <a:extLst>
            <a:ext uri="{FF2B5EF4-FFF2-40B4-BE49-F238E27FC236}">
              <a16:creationId xmlns:a16="http://schemas.microsoft.com/office/drawing/2014/main" id="{597E31AF-36A4-4992-BD49-600D9252C40E}"/>
            </a:ext>
          </a:extLst>
        </xdr:cNvPr>
        <xdr:cNvSpPr>
          <a:spLocks/>
        </xdr:cNvSpPr>
      </xdr:nvSpPr>
      <xdr:spPr bwMode="auto">
        <a:xfrm flipV="1">
          <a:off x="4457701" y="838201"/>
          <a:ext cx="257173" cy="219074"/>
        </a:xfrm>
        <a:custGeom>
          <a:avLst/>
          <a:gdLst>
            <a:gd name="T0" fmla="*/ 0 w 23"/>
            <a:gd name="T1" fmla="*/ 0 h 16"/>
            <a:gd name="T2" fmla="*/ 23 w 23"/>
            <a:gd name="T3" fmla="*/ 0 h 16"/>
            <a:gd name="T4" fmla="*/ 23 w 23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3" h="16">
              <a:moveTo>
                <a:pt x="0" y="0"/>
              </a:moveTo>
              <a:lnTo>
                <a:pt x="23" y="0"/>
              </a:lnTo>
              <a:lnTo>
                <a:pt x="23" y="16"/>
              </a:lnTo>
            </a:path>
          </a:pathLst>
        </a:custGeom>
        <a:noFill/>
        <a:ln w="9525">
          <a:solidFill>
            <a:srgbClr val="FF0000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3</xdr:row>
      <xdr:rowOff>66675</xdr:rowOff>
    </xdr:from>
    <xdr:to>
      <xdr:col>28</xdr:col>
      <xdr:colOff>104775</xdr:colOff>
      <xdr:row>5</xdr:row>
      <xdr:rowOff>47625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6F93567-1FF8-4BC4-AD53-DC79875D6657}"/>
            </a:ext>
          </a:extLst>
        </xdr:cNvPr>
        <xdr:cNvSpPr txBox="1"/>
      </xdr:nvSpPr>
      <xdr:spPr>
        <a:xfrm>
          <a:off x="4067175" y="847725"/>
          <a:ext cx="3714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57</xdr:col>
      <xdr:colOff>76200</xdr:colOff>
      <xdr:row>13</xdr:row>
      <xdr:rowOff>152400</xdr:rowOff>
    </xdr:from>
    <xdr:to>
      <xdr:col>61</xdr:col>
      <xdr:colOff>38100</xdr:colOff>
      <xdr:row>15</xdr:row>
      <xdr:rowOff>180975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55C96FC-CE94-4C21-B3E8-1FE6250E5A88}"/>
            </a:ext>
          </a:extLst>
        </xdr:cNvPr>
        <xdr:cNvSpPr txBox="1"/>
      </xdr:nvSpPr>
      <xdr:spPr>
        <a:xfrm>
          <a:off x="8267700" y="2990850"/>
          <a:ext cx="495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0">
              <a:solidFill>
                <a:srgbClr val="FF0000"/>
              </a:solidFill>
            </a:rPr>
            <a:t>⑮</a:t>
          </a:r>
        </a:p>
      </xdr:txBody>
    </xdr:sp>
    <xdr:clientData/>
  </xdr:twoCellAnchor>
  <xdr:twoCellAnchor>
    <xdr:from>
      <xdr:col>5</xdr:col>
      <xdr:colOff>28575</xdr:colOff>
      <xdr:row>18</xdr:row>
      <xdr:rowOff>95250</xdr:rowOff>
    </xdr:from>
    <xdr:to>
      <xdr:col>5</xdr:col>
      <xdr:colOff>38100</xdr:colOff>
      <xdr:row>24</xdr:row>
      <xdr:rowOff>57150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450687E9-DF03-4A61-9177-5BD1C1AD6D81}"/>
            </a:ext>
          </a:extLst>
        </xdr:cNvPr>
        <xdr:cNvCxnSpPr/>
      </xdr:nvCxnSpPr>
      <xdr:spPr>
        <a:xfrm flipH="1" flipV="1">
          <a:off x="1295400" y="3914775"/>
          <a:ext cx="9525" cy="762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18</xdr:row>
      <xdr:rowOff>95250</xdr:rowOff>
    </xdr:from>
    <xdr:to>
      <xdr:col>24</xdr:col>
      <xdr:colOff>57150</xdr:colOff>
      <xdr:row>25</xdr:row>
      <xdr:rowOff>76200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6BECBB8-C83C-4202-9F8F-BEDA37D5D75C}"/>
            </a:ext>
          </a:extLst>
        </xdr:cNvPr>
        <xdr:cNvGrpSpPr/>
      </xdr:nvGrpSpPr>
      <xdr:grpSpPr>
        <a:xfrm>
          <a:off x="1552575" y="3914775"/>
          <a:ext cx="2305050" cy="914400"/>
          <a:chOff x="1800225" y="3962400"/>
          <a:chExt cx="1952625" cy="838200"/>
        </a:xfrm>
      </xdr:grpSpPr>
      <xdr:cxnSp macro="">
        <xdr:nvCxnSpPr>
          <xdr:cNvPr id="27" name="直線矢印コネクタ 26">
            <a:extLst>
              <a:ext uri="{FF2B5EF4-FFF2-40B4-BE49-F238E27FC236}">
                <a16:creationId xmlns:a16="http://schemas.microsoft.com/office/drawing/2014/main" id="{951DA886-FDDF-3C76-AE0D-8066B0DEC8E6}"/>
              </a:ext>
            </a:extLst>
          </xdr:cNvPr>
          <xdr:cNvCxnSpPr/>
        </xdr:nvCxnSpPr>
        <xdr:spPr>
          <a:xfrm flipV="1">
            <a:off x="1809750" y="3962400"/>
            <a:ext cx="933450" cy="828675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9AD94DDF-BD4C-7B6C-6ADF-0A35B27C418A}"/>
              </a:ext>
            </a:extLst>
          </xdr:cNvPr>
          <xdr:cNvCxnSpPr/>
        </xdr:nvCxnSpPr>
        <xdr:spPr>
          <a:xfrm flipV="1">
            <a:off x="1809750" y="3971925"/>
            <a:ext cx="1381125" cy="828675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8A627F0F-06B2-ABB4-8D30-D9C2D3250AF4}"/>
              </a:ext>
            </a:extLst>
          </xdr:cNvPr>
          <xdr:cNvCxnSpPr/>
        </xdr:nvCxnSpPr>
        <xdr:spPr>
          <a:xfrm flipV="1">
            <a:off x="1800225" y="3971925"/>
            <a:ext cx="1952625" cy="828675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105835</xdr:colOff>
      <xdr:row>7</xdr:row>
      <xdr:rowOff>31749</xdr:rowOff>
    </xdr:from>
    <xdr:to>
      <xdr:col>66</xdr:col>
      <xdr:colOff>127000</xdr:colOff>
      <xdr:row>8</xdr:row>
      <xdr:rowOff>211666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F559C3-3D51-4AC3-831F-8AD46C40654C}"/>
            </a:ext>
          </a:extLst>
        </xdr:cNvPr>
        <xdr:cNvSpPr txBox="1"/>
      </xdr:nvSpPr>
      <xdr:spPr>
        <a:xfrm>
          <a:off x="9192685" y="1650999"/>
          <a:ext cx="287865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400"/>
            <a:t>㊞</a:t>
          </a:r>
        </a:p>
      </xdr:txBody>
    </xdr:sp>
    <xdr:clientData/>
  </xdr:twoCellAnchor>
  <xdr:twoCellAnchor>
    <xdr:from>
      <xdr:col>0</xdr:col>
      <xdr:colOff>85725</xdr:colOff>
      <xdr:row>0</xdr:row>
      <xdr:rowOff>85726</xdr:rowOff>
    </xdr:from>
    <xdr:to>
      <xdr:col>9</xdr:col>
      <xdr:colOff>47625</xdr:colOff>
      <xdr:row>2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DDD63B9-56CA-5594-04EB-B9F0761A1153}"/>
            </a:ext>
          </a:extLst>
        </xdr:cNvPr>
        <xdr:cNvSpPr txBox="1"/>
      </xdr:nvSpPr>
      <xdr:spPr>
        <a:xfrm>
          <a:off x="85725" y="85726"/>
          <a:ext cx="1638300" cy="63817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記載例①</a:t>
          </a:r>
        </a:p>
      </xdr:txBody>
    </xdr:sp>
    <xdr:clientData/>
  </xdr:twoCellAnchor>
  <xdr:twoCellAnchor>
    <xdr:from>
      <xdr:col>14</xdr:col>
      <xdr:colOff>76200</xdr:colOff>
      <xdr:row>5</xdr:row>
      <xdr:rowOff>38100</xdr:rowOff>
    </xdr:from>
    <xdr:to>
      <xdr:col>33</xdr:col>
      <xdr:colOff>123825</xdr:colOff>
      <xdr:row>6</xdr:row>
      <xdr:rowOff>200024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98FF8A3-EC53-44D6-AD80-356F199C6BF9}"/>
            </a:ext>
          </a:extLst>
        </xdr:cNvPr>
        <xdr:cNvSpPr txBox="1"/>
      </xdr:nvSpPr>
      <xdr:spPr>
        <a:xfrm>
          <a:off x="2419350" y="1257300"/>
          <a:ext cx="2600325" cy="3524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黄色の箇所を記入して下さい。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105835</xdr:colOff>
      <xdr:row>7</xdr:row>
      <xdr:rowOff>31749</xdr:rowOff>
    </xdr:from>
    <xdr:to>
      <xdr:col>66</xdr:col>
      <xdr:colOff>127000</xdr:colOff>
      <xdr:row>8</xdr:row>
      <xdr:rowOff>211666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562BA1-86D4-4CB0-BCB5-F1874AD5ABB8}"/>
            </a:ext>
          </a:extLst>
        </xdr:cNvPr>
        <xdr:cNvSpPr txBox="1"/>
      </xdr:nvSpPr>
      <xdr:spPr>
        <a:xfrm>
          <a:off x="9106960" y="1650999"/>
          <a:ext cx="287865" cy="38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1400"/>
            <a:t>㊞</a:t>
          </a:r>
        </a:p>
      </xdr:txBody>
    </xdr:sp>
    <xdr:clientData/>
  </xdr:twoCellAnchor>
  <xdr:twoCellAnchor>
    <xdr:from>
      <xdr:col>0</xdr:col>
      <xdr:colOff>66675</xdr:colOff>
      <xdr:row>0</xdr:row>
      <xdr:rowOff>95250</xdr:rowOff>
    </xdr:from>
    <xdr:to>
      <xdr:col>9</xdr:col>
      <xdr:colOff>28575</xdr:colOff>
      <xdr:row>2</xdr:row>
      <xdr:rowOff>180974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88B5EEB-C184-40F2-ADE1-C91B9977A4EC}"/>
            </a:ext>
          </a:extLst>
        </xdr:cNvPr>
        <xdr:cNvSpPr txBox="1"/>
      </xdr:nvSpPr>
      <xdr:spPr>
        <a:xfrm>
          <a:off x="66675" y="95250"/>
          <a:ext cx="1638300" cy="63817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記載例②</a:t>
          </a:r>
        </a:p>
      </xdr:txBody>
    </xdr:sp>
    <xdr:clientData/>
  </xdr:twoCellAnchor>
  <xdr:twoCellAnchor>
    <xdr:from>
      <xdr:col>14</xdr:col>
      <xdr:colOff>66675</xdr:colOff>
      <xdr:row>5</xdr:row>
      <xdr:rowOff>38100</xdr:rowOff>
    </xdr:from>
    <xdr:to>
      <xdr:col>33</xdr:col>
      <xdr:colOff>114300</xdr:colOff>
      <xdr:row>6</xdr:row>
      <xdr:rowOff>200024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02DFD6A-3C9E-48DD-9D50-2404DBCFADE7}"/>
            </a:ext>
          </a:extLst>
        </xdr:cNvPr>
        <xdr:cNvSpPr txBox="1"/>
      </xdr:nvSpPr>
      <xdr:spPr>
        <a:xfrm>
          <a:off x="2409825" y="1257300"/>
          <a:ext cx="2600325" cy="3524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黄色の箇所を記入して下さい。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B1:DF101"/>
  <sheetViews>
    <sheetView showZeros="0" tabSelected="1" view="pageBreakPreview" zoomScaleNormal="90" zoomScaleSheetLayoutView="100" workbookViewId="0">
      <selection activeCell="B22" sqref="B22:J24"/>
    </sheetView>
  </sheetViews>
  <sheetFormatPr defaultRowHeight="18.75" x14ac:dyDescent="0.4"/>
  <cols>
    <col min="1" max="1" width="5.25" style="100" customWidth="1"/>
    <col min="2" max="2" width="1.125" style="100" customWidth="1"/>
    <col min="3" max="3" width="3.5" style="100" customWidth="1"/>
    <col min="4" max="4" width="3.25" style="100" customWidth="1"/>
    <col min="5" max="31" width="1.75" style="100" customWidth="1"/>
    <col min="32" max="32" width="2" style="100" customWidth="1"/>
    <col min="33" max="35" width="1.75" style="100" customWidth="1"/>
    <col min="36" max="36" width="1.875" style="100" customWidth="1"/>
    <col min="37" max="37" width="1.5" style="100" customWidth="1"/>
    <col min="38" max="42" width="1.75" style="100" customWidth="1"/>
    <col min="43" max="43" width="2" style="100" customWidth="1"/>
    <col min="44" max="74" width="1.75" style="100" customWidth="1"/>
    <col min="75" max="75" width="2" style="100" customWidth="1"/>
    <col min="76" max="78" width="1.75" style="100" customWidth="1"/>
    <col min="79" max="79" width="1.25" style="100" customWidth="1"/>
    <col min="80" max="80" width="2.125" style="100" customWidth="1"/>
    <col min="81" max="167" width="1.75" style="100" customWidth="1"/>
    <col min="168" max="16384" width="9" style="100"/>
  </cols>
  <sheetData>
    <row r="1" spans="2:110" ht="30" customHeight="1" thickBot="1" x14ac:dyDescent="0.7">
      <c r="B1" s="61"/>
      <c r="C1" s="61"/>
      <c r="D1" s="61"/>
      <c r="E1" s="61"/>
      <c r="F1" s="61"/>
      <c r="G1" s="61"/>
      <c r="I1" s="61"/>
      <c r="K1" s="61"/>
      <c r="L1" s="167" t="s">
        <v>39</v>
      </c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61"/>
      <c r="AB1" s="61"/>
      <c r="AC1" s="168" t="s">
        <v>57</v>
      </c>
      <c r="AD1" s="168"/>
      <c r="AE1" s="168"/>
      <c r="AF1" s="168"/>
      <c r="AG1" s="168"/>
      <c r="AH1" s="168"/>
      <c r="AI1" s="168"/>
      <c r="AJ1" s="168"/>
      <c r="BO1" s="61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C1" s="61"/>
    </row>
    <row r="2" spans="2:110" ht="10.5" customHeight="1" thickTop="1" thickBot="1" x14ac:dyDescent="0.4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1"/>
      <c r="BU2" s="61"/>
      <c r="BV2" s="61"/>
      <c r="BW2" s="61"/>
      <c r="BX2" s="61"/>
      <c r="BY2" s="61"/>
      <c r="BZ2" s="61"/>
      <c r="CA2" s="61"/>
      <c r="CB2" s="61"/>
      <c r="CC2" s="61"/>
      <c r="CI2" s="132"/>
    </row>
    <row r="3" spans="2:110" ht="18" customHeight="1" x14ac:dyDescent="0.4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N3" s="61"/>
      <c r="O3" s="61"/>
      <c r="P3" s="61"/>
      <c r="R3" s="61"/>
      <c r="S3" s="61"/>
      <c r="U3" s="61"/>
      <c r="V3" s="61"/>
      <c r="W3" s="183"/>
      <c r="X3" s="183"/>
      <c r="Y3" s="183"/>
      <c r="Z3" s="183"/>
      <c r="AA3" s="169" t="s">
        <v>19</v>
      </c>
      <c r="AB3" s="169"/>
      <c r="AC3" s="183"/>
      <c r="AD3" s="183"/>
      <c r="AE3" s="169" t="s">
        <v>18</v>
      </c>
      <c r="AF3" s="169"/>
      <c r="AG3" s="169">
        <v>20</v>
      </c>
      <c r="AH3" s="169"/>
      <c r="AI3" s="133" t="s">
        <v>17</v>
      </c>
      <c r="AJ3" s="134"/>
      <c r="AK3" s="135"/>
      <c r="AL3" s="170" t="s">
        <v>38</v>
      </c>
      <c r="AM3" s="171"/>
      <c r="AN3" s="171"/>
      <c r="AO3" s="171"/>
      <c r="AP3" s="171"/>
      <c r="AQ3" s="171"/>
      <c r="AR3" s="171"/>
      <c r="AS3" s="171"/>
      <c r="AT3" s="174">
        <f>AB49</f>
        <v>0</v>
      </c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8" t="s">
        <v>63</v>
      </c>
      <c r="BO3" s="178"/>
      <c r="BP3" s="178"/>
      <c r="BQ3" s="178"/>
      <c r="BR3" s="178"/>
      <c r="BS3" s="179"/>
      <c r="BY3" s="182"/>
      <c r="BZ3" s="182"/>
      <c r="CA3" s="182"/>
      <c r="CB3" s="182"/>
      <c r="CC3" s="61"/>
    </row>
    <row r="4" spans="2:110" ht="19.5" customHeight="1" thickBot="1" x14ac:dyDescent="0.45">
      <c r="B4" s="133" t="s">
        <v>94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135"/>
      <c r="AL4" s="172"/>
      <c r="AM4" s="173"/>
      <c r="AN4" s="173"/>
      <c r="AO4" s="173"/>
      <c r="AP4" s="173"/>
      <c r="AQ4" s="173"/>
      <c r="AR4" s="173"/>
      <c r="AS4" s="173"/>
      <c r="AT4" s="176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80"/>
      <c r="BO4" s="180"/>
      <c r="BP4" s="180"/>
      <c r="BQ4" s="180"/>
      <c r="BR4" s="180"/>
      <c r="BS4" s="181"/>
      <c r="BY4" s="136"/>
      <c r="BZ4" s="136"/>
      <c r="CA4" s="136"/>
      <c r="CB4" s="136"/>
      <c r="CC4" s="61"/>
    </row>
    <row r="5" spans="2:110" ht="15" customHeight="1" thickTop="1" thickBot="1" x14ac:dyDescent="0.45"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135"/>
      <c r="AL5" s="184" t="s">
        <v>4</v>
      </c>
      <c r="AM5" s="185"/>
      <c r="AN5" s="185"/>
      <c r="AO5" s="185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5"/>
      <c r="BT5" s="103"/>
      <c r="BU5" s="103"/>
      <c r="BV5" s="103"/>
      <c r="BW5" s="103"/>
      <c r="BX5" s="103"/>
      <c r="BY5" s="106"/>
      <c r="BZ5" s="188"/>
      <c r="CA5" s="188"/>
      <c r="CB5" s="106"/>
      <c r="CC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DD5" s="61"/>
      <c r="DE5" s="61"/>
      <c r="DF5" s="61"/>
    </row>
    <row r="6" spans="2:110" ht="15" customHeight="1" x14ac:dyDescent="0.4">
      <c r="B6" s="100" t="s">
        <v>0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135"/>
      <c r="AL6" s="186"/>
      <c r="AM6" s="187"/>
      <c r="AN6" s="187"/>
      <c r="AO6" s="18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8"/>
      <c r="BO6" s="108"/>
      <c r="BP6" s="108"/>
      <c r="BQ6" s="108"/>
      <c r="BR6" s="108"/>
      <c r="BS6" s="109"/>
      <c r="BT6" s="189" t="s">
        <v>16</v>
      </c>
      <c r="BU6" s="190"/>
      <c r="BV6" s="110" t="s">
        <v>7</v>
      </c>
      <c r="BW6" s="111"/>
      <c r="BX6" s="112"/>
      <c r="BY6" s="111"/>
      <c r="BZ6" s="111"/>
      <c r="CA6" s="111"/>
      <c r="CB6" s="113"/>
      <c r="CC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DD6" s="61"/>
      <c r="DE6" s="61"/>
      <c r="DF6" s="61"/>
    </row>
    <row r="7" spans="2:110" ht="16.5" customHeight="1" x14ac:dyDescent="0.4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135"/>
      <c r="AL7" s="114"/>
      <c r="AM7" s="107"/>
      <c r="AN7" s="107"/>
      <c r="AO7" s="107"/>
      <c r="AP7" s="195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08"/>
      <c r="BO7" s="108"/>
      <c r="BP7" s="108"/>
      <c r="BQ7" s="108"/>
      <c r="BR7" s="108"/>
      <c r="BS7" s="109"/>
      <c r="BT7" s="191"/>
      <c r="BU7" s="192"/>
      <c r="BV7" s="197">
        <v>444</v>
      </c>
      <c r="BW7" s="198"/>
      <c r="BX7" s="198"/>
      <c r="BY7" s="198"/>
      <c r="BZ7" s="198"/>
      <c r="CA7" s="199" t="s">
        <v>8</v>
      </c>
      <c r="CB7" s="200"/>
      <c r="CC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DD7" s="61"/>
      <c r="DE7" s="61"/>
      <c r="DF7" s="61"/>
    </row>
    <row r="8" spans="2:110" ht="16.5" customHeight="1" thickBot="1" x14ac:dyDescent="0.45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135"/>
      <c r="AL8" s="114"/>
      <c r="AM8" s="107"/>
      <c r="AN8" s="107"/>
      <c r="AO8" s="107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08"/>
      <c r="BO8" s="108"/>
      <c r="BP8" s="108"/>
      <c r="BQ8" s="108"/>
      <c r="BR8" s="108"/>
      <c r="BS8" s="109"/>
      <c r="BT8" s="191"/>
      <c r="BU8" s="192"/>
      <c r="BV8" s="201"/>
      <c r="BW8" s="202"/>
      <c r="BX8" s="202"/>
      <c r="BY8" s="202"/>
      <c r="BZ8" s="202"/>
      <c r="CA8" s="203" t="s">
        <v>9</v>
      </c>
      <c r="CB8" s="204"/>
      <c r="CC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DD8" s="61"/>
      <c r="DE8" s="61"/>
      <c r="DF8" s="61"/>
    </row>
    <row r="9" spans="2:110" ht="17.25" customHeight="1" x14ac:dyDescent="0.4">
      <c r="B9" s="254" t="s">
        <v>1</v>
      </c>
      <c r="C9" s="255"/>
      <c r="D9" s="255"/>
      <c r="E9" s="255"/>
      <c r="F9" s="255"/>
      <c r="G9" s="255"/>
      <c r="H9" s="256"/>
      <c r="I9" s="257"/>
      <c r="J9" s="258"/>
      <c r="K9" s="259"/>
      <c r="L9" s="257"/>
      <c r="M9" s="258"/>
      <c r="N9" s="259"/>
      <c r="O9" s="257"/>
      <c r="P9" s="258"/>
      <c r="Q9" s="259"/>
      <c r="R9" s="257"/>
      <c r="S9" s="258"/>
      <c r="T9" s="259"/>
      <c r="U9" s="227"/>
      <c r="V9" s="227"/>
      <c r="W9" s="227"/>
      <c r="X9" s="227"/>
      <c r="Y9" s="227"/>
      <c r="Z9" s="227"/>
      <c r="AA9" s="229" t="s">
        <v>62</v>
      </c>
      <c r="AB9" s="229"/>
      <c r="AC9" s="229"/>
      <c r="AD9" s="229"/>
      <c r="AE9" s="229"/>
      <c r="AF9" s="229"/>
      <c r="AG9" s="229"/>
      <c r="AH9" s="229"/>
      <c r="AI9" s="229"/>
      <c r="AJ9" s="230"/>
      <c r="AK9" s="131"/>
      <c r="AL9" s="114"/>
      <c r="AM9" s="115"/>
      <c r="AN9" s="115"/>
      <c r="AO9" s="107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08"/>
      <c r="BO9" s="108"/>
      <c r="BP9" s="108"/>
      <c r="BQ9" s="108"/>
      <c r="BR9" s="108"/>
      <c r="BS9" s="109"/>
      <c r="BT9" s="191"/>
      <c r="BU9" s="192"/>
      <c r="BV9" s="116" t="s">
        <v>10</v>
      </c>
      <c r="BW9" s="117"/>
      <c r="BX9" s="117"/>
      <c r="BY9" s="117"/>
      <c r="BZ9" s="117"/>
      <c r="CA9" s="117"/>
      <c r="CB9" s="118"/>
      <c r="CC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DD9" s="61"/>
      <c r="DE9" s="61"/>
      <c r="DF9" s="61"/>
    </row>
    <row r="10" spans="2:110" ht="15" customHeight="1" x14ac:dyDescent="0.4">
      <c r="B10" s="241"/>
      <c r="C10" s="242"/>
      <c r="D10" s="242"/>
      <c r="E10" s="242"/>
      <c r="F10" s="242"/>
      <c r="G10" s="242"/>
      <c r="H10" s="243"/>
      <c r="I10" s="260"/>
      <c r="J10" s="261"/>
      <c r="K10" s="262"/>
      <c r="L10" s="260"/>
      <c r="M10" s="261"/>
      <c r="N10" s="262"/>
      <c r="O10" s="260"/>
      <c r="P10" s="261"/>
      <c r="Q10" s="262"/>
      <c r="R10" s="260"/>
      <c r="S10" s="261"/>
      <c r="T10" s="262"/>
      <c r="U10" s="228"/>
      <c r="V10" s="228"/>
      <c r="W10" s="228"/>
      <c r="X10" s="228"/>
      <c r="Y10" s="228"/>
      <c r="Z10" s="228"/>
      <c r="AA10" s="231"/>
      <c r="AB10" s="231"/>
      <c r="AC10" s="231"/>
      <c r="AD10" s="231"/>
      <c r="AE10" s="231"/>
      <c r="AF10" s="231"/>
      <c r="AG10" s="231"/>
      <c r="AH10" s="231"/>
      <c r="AI10" s="231"/>
      <c r="AJ10" s="232"/>
      <c r="AK10" s="131"/>
      <c r="AL10" s="233" t="s">
        <v>37</v>
      </c>
      <c r="AM10" s="234"/>
      <c r="AN10" s="234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108"/>
      <c r="BP10" s="108"/>
      <c r="BQ10" s="108"/>
      <c r="BR10" s="108"/>
      <c r="BS10" s="109"/>
      <c r="BT10" s="191"/>
      <c r="BU10" s="192"/>
      <c r="BV10" s="119" t="s">
        <v>11</v>
      </c>
      <c r="BW10" s="115"/>
      <c r="BX10" s="236"/>
      <c r="BY10" s="236"/>
      <c r="BZ10" s="236"/>
      <c r="CA10" s="236"/>
      <c r="CB10" s="237"/>
      <c r="CC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DD10" s="61"/>
      <c r="DE10" s="61"/>
      <c r="DF10" s="61"/>
    </row>
    <row r="11" spans="2:110" ht="15" customHeight="1" x14ac:dyDescent="0.4">
      <c r="B11" s="238" t="s">
        <v>54</v>
      </c>
      <c r="C11" s="239"/>
      <c r="D11" s="239"/>
      <c r="E11" s="239"/>
      <c r="F11" s="239"/>
      <c r="G11" s="239"/>
      <c r="H11" s="240"/>
      <c r="I11" s="244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6"/>
      <c r="AA11" s="250"/>
      <c r="AB11" s="251"/>
      <c r="AC11" s="251"/>
      <c r="AD11" s="251"/>
      <c r="AE11" s="251"/>
      <c r="AF11" s="251"/>
      <c r="AG11" s="251"/>
      <c r="AH11" s="251"/>
      <c r="AI11" s="251"/>
      <c r="AJ11" s="251"/>
      <c r="AK11" s="143"/>
      <c r="AL11" s="120"/>
      <c r="AM11" s="205" t="s">
        <v>5</v>
      </c>
      <c r="AN11" s="205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5" t="s">
        <v>6</v>
      </c>
      <c r="BE11" s="205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8"/>
      <c r="BT11" s="191"/>
      <c r="BU11" s="192"/>
      <c r="BV11" s="121" t="s">
        <v>12</v>
      </c>
      <c r="BW11" s="115"/>
      <c r="BX11" s="263"/>
      <c r="BY11" s="263"/>
      <c r="BZ11" s="263"/>
      <c r="CA11" s="263"/>
      <c r="CB11" s="264"/>
      <c r="CC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DD11" s="61"/>
      <c r="DE11" s="61"/>
      <c r="DF11" s="61"/>
    </row>
    <row r="12" spans="2:110" ht="15" customHeight="1" thickBot="1" x14ac:dyDescent="0.45">
      <c r="B12" s="241"/>
      <c r="C12" s="242"/>
      <c r="D12" s="242"/>
      <c r="E12" s="242"/>
      <c r="F12" s="242"/>
      <c r="G12" s="242"/>
      <c r="H12" s="243"/>
      <c r="I12" s="247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9"/>
      <c r="AA12" s="252"/>
      <c r="AB12" s="253"/>
      <c r="AC12" s="253"/>
      <c r="AD12" s="253"/>
      <c r="AE12" s="253"/>
      <c r="AF12" s="253"/>
      <c r="AG12" s="253"/>
      <c r="AH12" s="253"/>
      <c r="AI12" s="253"/>
      <c r="AJ12" s="253"/>
      <c r="AK12" s="143"/>
      <c r="AL12" s="122"/>
      <c r="AM12" s="206"/>
      <c r="AN12" s="206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6"/>
      <c r="BE12" s="206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10"/>
      <c r="BT12" s="191"/>
      <c r="BU12" s="192"/>
      <c r="BV12" s="123" t="s">
        <v>13</v>
      </c>
      <c r="BW12" s="117"/>
      <c r="BX12" s="117"/>
      <c r="BY12" s="117"/>
      <c r="BZ12" s="115"/>
      <c r="CA12" s="115"/>
      <c r="CB12" s="124"/>
      <c r="CC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DD12" s="61"/>
      <c r="DE12" s="61"/>
      <c r="DF12" s="61"/>
    </row>
    <row r="13" spans="2:110" ht="17.25" customHeight="1" x14ac:dyDescent="0.4">
      <c r="B13" s="238" t="s">
        <v>55</v>
      </c>
      <c r="C13" s="239"/>
      <c r="D13" s="239"/>
      <c r="E13" s="239"/>
      <c r="F13" s="239"/>
      <c r="G13" s="239"/>
      <c r="H13" s="240"/>
      <c r="I13" s="244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65"/>
      <c r="AA13" s="267" t="s">
        <v>15</v>
      </c>
      <c r="AB13" s="268"/>
      <c r="AC13" s="273" t="s">
        <v>2</v>
      </c>
      <c r="AD13" s="273"/>
      <c r="AE13" s="273"/>
      <c r="AF13" s="274"/>
      <c r="AG13" s="275" t="s">
        <v>3</v>
      </c>
      <c r="AH13" s="273"/>
      <c r="AI13" s="273"/>
      <c r="AJ13" s="274"/>
      <c r="AK13" s="131"/>
      <c r="AL13" s="276" t="s">
        <v>40</v>
      </c>
      <c r="AM13" s="277"/>
      <c r="AN13" s="277"/>
      <c r="AO13" s="277"/>
      <c r="AP13" s="277"/>
      <c r="AQ13" s="278"/>
      <c r="AR13" s="282" t="s">
        <v>36</v>
      </c>
      <c r="AS13" s="283"/>
      <c r="AT13" s="211"/>
      <c r="AU13" s="212"/>
      <c r="AV13" s="211"/>
      <c r="AW13" s="212"/>
      <c r="AX13" s="211"/>
      <c r="AY13" s="212"/>
      <c r="AZ13" s="211"/>
      <c r="BA13" s="212"/>
      <c r="BB13" s="211"/>
      <c r="BC13" s="212"/>
      <c r="BD13" s="211"/>
      <c r="BE13" s="212"/>
      <c r="BF13" s="211"/>
      <c r="BG13" s="212"/>
      <c r="BH13" s="211"/>
      <c r="BI13" s="212"/>
      <c r="BJ13" s="211"/>
      <c r="BK13" s="212"/>
      <c r="BL13" s="211"/>
      <c r="BM13" s="212"/>
      <c r="BN13" s="211"/>
      <c r="BO13" s="212"/>
      <c r="BP13" s="211"/>
      <c r="BQ13" s="212"/>
      <c r="BR13" s="211"/>
      <c r="BS13" s="212"/>
      <c r="BT13" s="191"/>
      <c r="BU13" s="192"/>
      <c r="BV13" s="215"/>
      <c r="BW13" s="216"/>
      <c r="BX13" s="216"/>
      <c r="BY13" s="216"/>
      <c r="BZ13" s="216"/>
      <c r="CA13" s="216"/>
      <c r="CB13" s="217"/>
      <c r="CC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DD13" s="61"/>
      <c r="DE13" s="61"/>
      <c r="DF13" s="61"/>
    </row>
    <row r="14" spans="2:110" ht="14.25" customHeight="1" x14ac:dyDescent="0.4">
      <c r="B14" s="241"/>
      <c r="C14" s="242"/>
      <c r="D14" s="242"/>
      <c r="E14" s="242"/>
      <c r="F14" s="242"/>
      <c r="G14" s="242"/>
      <c r="H14" s="243"/>
      <c r="I14" s="247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66"/>
      <c r="AA14" s="267"/>
      <c r="AB14" s="268"/>
      <c r="AC14" s="146"/>
      <c r="AD14" s="147"/>
      <c r="AE14" s="147"/>
      <c r="AF14" s="66" t="s">
        <v>22</v>
      </c>
      <c r="AG14" s="146"/>
      <c r="AH14" s="147"/>
      <c r="AI14" s="147"/>
      <c r="AJ14" s="66" t="s">
        <v>22</v>
      </c>
      <c r="AK14" s="131"/>
      <c r="AL14" s="279"/>
      <c r="AM14" s="280"/>
      <c r="AN14" s="280"/>
      <c r="AO14" s="280"/>
      <c r="AP14" s="280"/>
      <c r="AQ14" s="281"/>
      <c r="AR14" s="284"/>
      <c r="AS14" s="285"/>
      <c r="AT14" s="213"/>
      <c r="AU14" s="214"/>
      <c r="AV14" s="213"/>
      <c r="AW14" s="214"/>
      <c r="AX14" s="213"/>
      <c r="AY14" s="214"/>
      <c r="AZ14" s="213"/>
      <c r="BA14" s="214"/>
      <c r="BB14" s="213"/>
      <c r="BC14" s="214"/>
      <c r="BD14" s="213"/>
      <c r="BE14" s="214"/>
      <c r="BF14" s="213"/>
      <c r="BG14" s="214"/>
      <c r="BH14" s="213"/>
      <c r="BI14" s="214"/>
      <c r="BJ14" s="213"/>
      <c r="BK14" s="214"/>
      <c r="BL14" s="213"/>
      <c r="BM14" s="214"/>
      <c r="BN14" s="213"/>
      <c r="BO14" s="214"/>
      <c r="BP14" s="213"/>
      <c r="BQ14" s="214"/>
      <c r="BR14" s="213"/>
      <c r="BS14" s="214"/>
      <c r="BT14" s="191"/>
      <c r="BU14" s="192"/>
      <c r="BV14" s="215"/>
      <c r="BW14" s="216"/>
      <c r="BX14" s="216"/>
      <c r="BY14" s="216"/>
      <c r="BZ14" s="216"/>
      <c r="CA14" s="216"/>
      <c r="CB14" s="217"/>
      <c r="CC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DD14" s="61"/>
      <c r="DE14" s="61"/>
      <c r="DF14" s="61"/>
    </row>
    <row r="15" spans="2:110" ht="15" customHeight="1" x14ac:dyDescent="0.4">
      <c r="B15" s="238" t="s">
        <v>56</v>
      </c>
      <c r="C15" s="239"/>
      <c r="D15" s="239"/>
      <c r="E15" s="239"/>
      <c r="F15" s="239"/>
      <c r="G15" s="239"/>
      <c r="H15" s="240"/>
      <c r="I15" s="244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65"/>
      <c r="AA15" s="269"/>
      <c r="AB15" s="270"/>
      <c r="AC15" s="301"/>
      <c r="AD15" s="196"/>
      <c r="AE15" s="196"/>
      <c r="AF15" s="302"/>
      <c r="AG15" s="301"/>
      <c r="AH15" s="196"/>
      <c r="AI15" s="196"/>
      <c r="AJ15" s="302"/>
      <c r="AK15" s="148"/>
      <c r="AL15" s="306" t="s">
        <v>14</v>
      </c>
      <c r="AM15" s="307"/>
      <c r="AN15" s="307"/>
      <c r="AO15" s="307"/>
      <c r="AP15" s="307"/>
      <c r="AQ15" s="307"/>
      <c r="AR15" s="307"/>
      <c r="AS15" s="307"/>
      <c r="AT15" s="307"/>
      <c r="AU15" s="308"/>
      <c r="AV15" s="221"/>
      <c r="AW15" s="222"/>
      <c r="AX15" s="221"/>
      <c r="AY15" s="222"/>
      <c r="AZ15" s="225"/>
      <c r="BA15" s="225"/>
      <c r="BB15" s="225"/>
      <c r="BC15" s="225"/>
      <c r="BD15" s="125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02"/>
      <c r="BT15" s="191"/>
      <c r="BU15" s="192"/>
      <c r="BV15" s="215"/>
      <c r="BW15" s="216"/>
      <c r="BX15" s="216"/>
      <c r="BY15" s="216"/>
      <c r="BZ15" s="216"/>
      <c r="CA15" s="216"/>
      <c r="CB15" s="217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DD15" s="61"/>
      <c r="DE15" s="61"/>
      <c r="DF15" s="61"/>
    </row>
    <row r="16" spans="2:110" ht="16.5" customHeight="1" thickBot="1" x14ac:dyDescent="0.45">
      <c r="B16" s="296"/>
      <c r="C16" s="297"/>
      <c r="D16" s="297"/>
      <c r="E16" s="297"/>
      <c r="F16" s="297"/>
      <c r="G16" s="297"/>
      <c r="H16" s="298"/>
      <c r="I16" s="299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300"/>
      <c r="AA16" s="271"/>
      <c r="AB16" s="272"/>
      <c r="AC16" s="303"/>
      <c r="AD16" s="304"/>
      <c r="AE16" s="304"/>
      <c r="AF16" s="305"/>
      <c r="AG16" s="303"/>
      <c r="AH16" s="304"/>
      <c r="AI16" s="304"/>
      <c r="AJ16" s="305"/>
      <c r="AK16" s="148"/>
      <c r="AL16" s="309"/>
      <c r="AM16" s="310"/>
      <c r="AN16" s="310"/>
      <c r="AO16" s="310"/>
      <c r="AP16" s="310"/>
      <c r="AQ16" s="310"/>
      <c r="AR16" s="310"/>
      <c r="AS16" s="310"/>
      <c r="AT16" s="310"/>
      <c r="AU16" s="311"/>
      <c r="AV16" s="223"/>
      <c r="AW16" s="224"/>
      <c r="AX16" s="223"/>
      <c r="AY16" s="224"/>
      <c r="AZ16" s="226"/>
      <c r="BA16" s="226"/>
      <c r="BB16" s="226"/>
      <c r="BC16" s="226"/>
      <c r="BD16" s="12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27"/>
      <c r="BT16" s="193"/>
      <c r="BU16" s="194"/>
      <c r="BV16" s="218"/>
      <c r="BW16" s="219"/>
      <c r="BX16" s="219"/>
      <c r="BY16" s="219"/>
      <c r="BZ16" s="219"/>
      <c r="CA16" s="219"/>
      <c r="CB16" s="220"/>
    </row>
    <row r="17" spans="2:89" ht="18.75" customHeight="1" x14ac:dyDescent="0.4">
      <c r="B17" s="286" t="s">
        <v>45</v>
      </c>
      <c r="C17" s="287"/>
      <c r="D17" s="287"/>
      <c r="E17" s="287"/>
      <c r="F17" s="287"/>
      <c r="G17" s="287"/>
      <c r="H17" s="287"/>
      <c r="I17" s="287"/>
      <c r="J17" s="287"/>
      <c r="K17" s="290" t="s">
        <v>44</v>
      </c>
      <c r="L17" s="290"/>
      <c r="M17" s="290"/>
      <c r="N17" s="287" t="s">
        <v>35</v>
      </c>
      <c r="O17" s="287"/>
      <c r="P17" s="287"/>
      <c r="Q17" s="287"/>
      <c r="R17" s="287"/>
      <c r="S17" s="287" t="s">
        <v>42</v>
      </c>
      <c r="T17" s="287"/>
      <c r="U17" s="287"/>
      <c r="V17" s="287" t="s">
        <v>46</v>
      </c>
      <c r="W17" s="287"/>
      <c r="X17" s="287"/>
      <c r="Y17" s="287"/>
      <c r="Z17" s="287"/>
      <c r="AA17" s="287"/>
      <c r="AB17" s="287" t="s">
        <v>47</v>
      </c>
      <c r="AC17" s="287"/>
      <c r="AD17" s="287"/>
      <c r="AE17" s="287"/>
      <c r="AF17" s="287"/>
      <c r="AG17" s="287"/>
      <c r="AH17" s="287"/>
      <c r="AI17" s="287"/>
      <c r="AJ17" s="292"/>
      <c r="AK17" s="149"/>
      <c r="AL17" s="100" t="s">
        <v>61</v>
      </c>
    </row>
    <row r="18" spans="2:89" ht="12.75" customHeight="1" x14ac:dyDescent="0.4">
      <c r="B18" s="288"/>
      <c r="C18" s="289"/>
      <c r="D18" s="289"/>
      <c r="E18" s="289"/>
      <c r="F18" s="289"/>
      <c r="G18" s="289"/>
      <c r="H18" s="289"/>
      <c r="I18" s="289"/>
      <c r="J18" s="289"/>
      <c r="K18" s="291"/>
      <c r="L18" s="291"/>
      <c r="M18" s="291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93"/>
      <c r="AK18" s="149"/>
      <c r="AL18" s="294" t="s">
        <v>20</v>
      </c>
      <c r="AM18" s="295"/>
      <c r="AN18" s="312" t="s">
        <v>21</v>
      </c>
      <c r="AO18" s="313"/>
      <c r="AP18" s="313"/>
      <c r="AQ18" s="313"/>
      <c r="AR18" s="313"/>
      <c r="AS18" s="313"/>
      <c r="AT18" s="313"/>
      <c r="AU18" s="314"/>
      <c r="AV18" s="315" t="s">
        <v>53</v>
      </c>
      <c r="AW18" s="316"/>
      <c r="AX18" s="316"/>
      <c r="AY18" s="316"/>
      <c r="AZ18" s="316"/>
      <c r="BA18" s="316"/>
      <c r="BB18" s="316"/>
      <c r="BC18" s="317"/>
      <c r="BD18" s="150"/>
      <c r="BE18" s="316" t="s">
        <v>58</v>
      </c>
      <c r="BF18" s="316"/>
      <c r="BG18" s="316"/>
      <c r="BH18" s="316"/>
      <c r="BI18" s="316"/>
      <c r="BJ18" s="316"/>
      <c r="BK18" s="316"/>
      <c r="BL18" s="151"/>
      <c r="BM18" s="152"/>
      <c r="BN18" s="316" t="s">
        <v>60</v>
      </c>
      <c r="BO18" s="316"/>
      <c r="BP18" s="316"/>
      <c r="BQ18" s="316"/>
      <c r="BR18" s="316"/>
      <c r="BS18" s="151"/>
      <c r="BT18" s="152"/>
      <c r="BU18" s="316" t="s">
        <v>59</v>
      </c>
      <c r="BV18" s="316"/>
      <c r="BW18" s="316"/>
      <c r="BX18" s="316"/>
      <c r="BY18" s="316"/>
      <c r="BZ18" s="316"/>
      <c r="CA18" s="316"/>
      <c r="CB18" s="153"/>
    </row>
    <row r="19" spans="2:89" ht="10.5" customHeight="1" x14ac:dyDescent="0.4">
      <c r="B19" s="321"/>
      <c r="C19" s="322"/>
      <c r="D19" s="322"/>
      <c r="E19" s="322"/>
      <c r="F19" s="322"/>
      <c r="G19" s="322"/>
      <c r="H19" s="322"/>
      <c r="I19" s="322"/>
      <c r="J19" s="322"/>
      <c r="K19" s="323"/>
      <c r="L19" s="323"/>
      <c r="M19" s="323"/>
      <c r="N19" s="322"/>
      <c r="O19" s="322"/>
      <c r="P19" s="322"/>
      <c r="Q19" s="322"/>
      <c r="R19" s="322"/>
      <c r="S19" s="322"/>
      <c r="T19" s="322"/>
      <c r="U19" s="322"/>
      <c r="V19" s="324"/>
      <c r="W19" s="324"/>
      <c r="X19" s="324"/>
      <c r="Y19" s="324"/>
      <c r="Z19" s="324"/>
      <c r="AA19" s="324"/>
      <c r="AB19" s="328">
        <f>ROUND(N19*V19,0)</f>
        <v>0</v>
      </c>
      <c r="AC19" s="328"/>
      <c r="AD19" s="328"/>
      <c r="AE19" s="328"/>
      <c r="AF19" s="328"/>
      <c r="AG19" s="328"/>
      <c r="AH19" s="328"/>
      <c r="AI19" s="328"/>
      <c r="AJ19" s="329"/>
      <c r="AK19" s="99"/>
      <c r="AL19" s="275"/>
      <c r="AM19" s="274"/>
      <c r="AN19" s="154" t="s">
        <v>23</v>
      </c>
      <c r="AO19" s="155"/>
      <c r="AP19" s="156"/>
      <c r="AQ19" s="157"/>
      <c r="AR19" s="312" t="s">
        <v>24</v>
      </c>
      <c r="AS19" s="313"/>
      <c r="AT19" s="313"/>
      <c r="AU19" s="314"/>
      <c r="AV19" s="318"/>
      <c r="AW19" s="319"/>
      <c r="AX19" s="319"/>
      <c r="AY19" s="319"/>
      <c r="AZ19" s="319"/>
      <c r="BA19" s="319"/>
      <c r="BB19" s="319"/>
      <c r="BC19" s="320"/>
      <c r="BD19" s="158"/>
      <c r="BE19" s="319"/>
      <c r="BF19" s="319"/>
      <c r="BG19" s="319"/>
      <c r="BH19" s="319"/>
      <c r="BI19" s="319"/>
      <c r="BJ19" s="319"/>
      <c r="BK19" s="319"/>
      <c r="BL19" s="159"/>
      <c r="BM19" s="160"/>
      <c r="BN19" s="319"/>
      <c r="BO19" s="319"/>
      <c r="BP19" s="319"/>
      <c r="BQ19" s="319"/>
      <c r="BR19" s="319"/>
      <c r="BS19" s="159"/>
      <c r="BT19" s="160"/>
      <c r="BU19" s="319"/>
      <c r="BV19" s="319"/>
      <c r="BW19" s="319"/>
      <c r="BX19" s="319"/>
      <c r="BY19" s="319"/>
      <c r="BZ19" s="319"/>
      <c r="CA19" s="319"/>
      <c r="CB19" s="161"/>
      <c r="CI19" s="162"/>
      <c r="CJ19" s="163"/>
      <c r="CK19" s="163"/>
    </row>
    <row r="20" spans="2:89" ht="10.5" customHeight="1" x14ac:dyDescent="0.4">
      <c r="B20" s="321"/>
      <c r="C20" s="322"/>
      <c r="D20" s="322"/>
      <c r="E20" s="322"/>
      <c r="F20" s="322"/>
      <c r="G20" s="322"/>
      <c r="H20" s="322"/>
      <c r="I20" s="322"/>
      <c r="J20" s="322"/>
      <c r="K20" s="323"/>
      <c r="L20" s="323"/>
      <c r="M20" s="323"/>
      <c r="N20" s="322"/>
      <c r="O20" s="322"/>
      <c r="P20" s="322"/>
      <c r="Q20" s="322"/>
      <c r="R20" s="322"/>
      <c r="S20" s="322"/>
      <c r="T20" s="322"/>
      <c r="U20" s="322"/>
      <c r="V20" s="324"/>
      <c r="W20" s="324"/>
      <c r="X20" s="324"/>
      <c r="Y20" s="324"/>
      <c r="Z20" s="324"/>
      <c r="AA20" s="324"/>
      <c r="AB20" s="328"/>
      <c r="AC20" s="328"/>
      <c r="AD20" s="328"/>
      <c r="AE20" s="328"/>
      <c r="AF20" s="328"/>
      <c r="AG20" s="328"/>
      <c r="AH20" s="328"/>
      <c r="AI20" s="328"/>
      <c r="AJ20" s="329"/>
      <c r="AK20" s="99"/>
      <c r="AL20" s="315">
        <v>1</v>
      </c>
      <c r="AM20" s="317"/>
      <c r="AN20" s="294" t="s">
        <v>31</v>
      </c>
      <c r="AO20" s="330"/>
      <c r="AP20" s="330"/>
      <c r="AQ20" s="330"/>
      <c r="AR20" s="330"/>
      <c r="AS20" s="330"/>
      <c r="AT20" s="330"/>
      <c r="AU20" s="295"/>
      <c r="AV20" s="315"/>
      <c r="AW20" s="316"/>
      <c r="AX20" s="316"/>
      <c r="AY20" s="316"/>
      <c r="AZ20" s="316"/>
      <c r="BA20" s="316"/>
      <c r="BB20" s="316"/>
      <c r="BC20" s="317"/>
      <c r="BD20" s="315"/>
      <c r="BE20" s="316"/>
      <c r="BF20" s="316"/>
      <c r="BG20" s="316"/>
      <c r="BH20" s="316"/>
      <c r="BI20" s="316"/>
      <c r="BJ20" s="316"/>
      <c r="BK20" s="316"/>
      <c r="BL20" s="317"/>
      <c r="BM20" s="315"/>
      <c r="BN20" s="316"/>
      <c r="BO20" s="316"/>
      <c r="BP20" s="316"/>
      <c r="BQ20" s="316"/>
      <c r="BR20" s="316"/>
      <c r="BS20" s="317"/>
      <c r="BT20" s="315"/>
      <c r="BU20" s="316"/>
      <c r="BV20" s="316"/>
      <c r="BW20" s="316"/>
      <c r="BX20" s="316"/>
      <c r="BY20" s="316"/>
      <c r="BZ20" s="316"/>
      <c r="CA20" s="316"/>
      <c r="CB20" s="317"/>
      <c r="CI20" s="163"/>
      <c r="CJ20" s="163"/>
      <c r="CK20" s="163"/>
    </row>
    <row r="21" spans="2:89" ht="10.5" customHeight="1" x14ac:dyDescent="0.4">
      <c r="B21" s="321"/>
      <c r="C21" s="322"/>
      <c r="D21" s="322"/>
      <c r="E21" s="322"/>
      <c r="F21" s="322"/>
      <c r="G21" s="322"/>
      <c r="H21" s="322"/>
      <c r="I21" s="322"/>
      <c r="J21" s="322"/>
      <c r="K21" s="323"/>
      <c r="L21" s="323"/>
      <c r="M21" s="323"/>
      <c r="N21" s="322"/>
      <c r="O21" s="322"/>
      <c r="P21" s="322"/>
      <c r="Q21" s="322"/>
      <c r="R21" s="322"/>
      <c r="S21" s="322"/>
      <c r="T21" s="322"/>
      <c r="U21" s="322"/>
      <c r="V21" s="324"/>
      <c r="W21" s="324"/>
      <c r="X21" s="324"/>
      <c r="Y21" s="324"/>
      <c r="Z21" s="324"/>
      <c r="AA21" s="324"/>
      <c r="AB21" s="328"/>
      <c r="AC21" s="328"/>
      <c r="AD21" s="328"/>
      <c r="AE21" s="328"/>
      <c r="AF21" s="328"/>
      <c r="AG21" s="328"/>
      <c r="AH21" s="328"/>
      <c r="AI21" s="328"/>
      <c r="AJ21" s="329"/>
      <c r="AK21" s="99"/>
      <c r="AL21" s="325"/>
      <c r="AM21" s="327"/>
      <c r="AN21" s="331"/>
      <c r="AO21" s="332"/>
      <c r="AP21" s="332"/>
      <c r="AQ21" s="332"/>
      <c r="AR21" s="332"/>
      <c r="AS21" s="332"/>
      <c r="AT21" s="332"/>
      <c r="AU21" s="333"/>
      <c r="AV21" s="325"/>
      <c r="AW21" s="326"/>
      <c r="AX21" s="326"/>
      <c r="AY21" s="326"/>
      <c r="AZ21" s="326"/>
      <c r="BA21" s="326"/>
      <c r="BB21" s="326"/>
      <c r="BC21" s="327"/>
      <c r="BD21" s="325"/>
      <c r="BE21" s="326"/>
      <c r="BF21" s="326"/>
      <c r="BG21" s="326"/>
      <c r="BH21" s="326"/>
      <c r="BI21" s="326"/>
      <c r="BJ21" s="326"/>
      <c r="BK21" s="326"/>
      <c r="BL21" s="327"/>
      <c r="BM21" s="325"/>
      <c r="BN21" s="326"/>
      <c r="BO21" s="326"/>
      <c r="BP21" s="326"/>
      <c r="BQ21" s="326"/>
      <c r="BR21" s="326"/>
      <c r="BS21" s="327"/>
      <c r="BT21" s="325"/>
      <c r="BU21" s="326"/>
      <c r="BV21" s="326"/>
      <c r="BW21" s="326"/>
      <c r="BX21" s="326"/>
      <c r="BY21" s="326"/>
      <c r="BZ21" s="326"/>
      <c r="CA21" s="326"/>
      <c r="CB21" s="327"/>
      <c r="CI21" s="163"/>
      <c r="CJ21" s="163"/>
      <c r="CK21" s="163"/>
    </row>
    <row r="22" spans="2:89" ht="10.5" customHeight="1" x14ac:dyDescent="0.4">
      <c r="B22" s="321"/>
      <c r="C22" s="322"/>
      <c r="D22" s="322"/>
      <c r="E22" s="322"/>
      <c r="F22" s="322"/>
      <c r="G22" s="322"/>
      <c r="H22" s="322"/>
      <c r="I22" s="322"/>
      <c r="J22" s="322"/>
      <c r="K22" s="323"/>
      <c r="L22" s="323"/>
      <c r="M22" s="323"/>
      <c r="N22" s="322"/>
      <c r="O22" s="322"/>
      <c r="P22" s="322"/>
      <c r="Q22" s="322"/>
      <c r="R22" s="322"/>
      <c r="S22" s="322"/>
      <c r="T22" s="322"/>
      <c r="U22" s="322"/>
      <c r="V22" s="324"/>
      <c r="W22" s="324"/>
      <c r="X22" s="324"/>
      <c r="Y22" s="324"/>
      <c r="Z22" s="324"/>
      <c r="AA22" s="324"/>
      <c r="AB22" s="328">
        <f>ROUND(N22*V22,0)</f>
        <v>0</v>
      </c>
      <c r="AC22" s="328"/>
      <c r="AD22" s="328"/>
      <c r="AE22" s="328"/>
      <c r="AF22" s="328"/>
      <c r="AG22" s="328"/>
      <c r="AH22" s="328"/>
      <c r="AI22" s="328"/>
      <c r="AJ22" s="329"/>
      <c r="AK22" s="99"/>
      <c r="AL22" s="318"/>
      <c r="AM22" s="320"/>
      <c r="AN22" s="275"/>
      <c r="AO22" s="273"/>
      <c r="AP22" s="273"/>
      <c r="AQ22" s="273"/>
      <c r="AR22" s="273"/>
      <c r="AS22" s="273"/>
      <c r="AT22" s="273"/>
      <c r="AU22" s="274"/>
      <c r="AV22" s="318"/>
      <c r="AW22" s="319"/>
      <c r="AX22" s="319"/>
      <c r="AY22" s="319"/>
      <c r="AZ22" s="319"/>
      <c r="BA22" s="319"/>
      <c r="BB22" s="319"/>
      <c r="BC22" s="320"/>
      <c r="BD22" s="318"/>
      <c r="BE22" s="319"/>
      <c r="BF22" s="319"/>
      <c r="BG22" s="319"/>
      <c r="BH22" s="319"/>
      <c r="BI22" s="319"/>
      <c r="BJ22" s="319"/>
      <c r="BK22" s="319"/>
      <c r="BL22" s="320"/>
      <c r="BM22" s="318"/>
      <c r="BN22" s="319"/>
      <c r="BO22" s="319"/>
      <c r="BP22" s="319"/>
      <c r="BQ22" s="319"/>
      <c r="BR22" s="319"/>
      <c r="BS22" s="320"/>
      <c r="BT22" s="318"/>
      <c r="BU22" s="319"/>
      <c r="BV22" s="319"/>
      <c r="BW22" s="319"/>
      <c r="BX22" s="319"/>
      <c r="BY22" s="319"/>
      <c r="BZ22" s="319"/>
      <c r="CA22" s="319"/>
      <c r="CB22" s="320"/>
      <c r="CI22" s="162"/>
      <c r="CJ22" s="163"/>
      <c r="CK22" s="163"/>
    </row>
    <row r="23" spans="2:89" ht="10.5" customHeight="1" x14ac:dyDescent="0.4">
      <c r="B23" s="321"/>
      <c r="C23" s="322"/>
      <c r="D23" s="322"/>
      <c r="E23" s="322"/>
      <c r="F23" s="322"/>
      <c r="G23" s="322"/>
      <c r="H23" s="322"/>
      <c r="I23" s="322"/>
      <c r="J23" s="322"/>
      <c r="K23" s="323"/>
      <c r="L23" s="323"/>
      <c r="M23" s="323"/>
      <c r="N23" s="322"/>
      <c r="O23" s="322"/>
      <c r="P23" s="322"/>
      <c r="Q23" s="322"/>
      <c r="R23" s="322"/>
      <c r="S23" s="322"/>
      <c r="T23" s="322"/>
      <c r="U23" s="322"/>
      <c r="V23" s="324"/>
      <c r="W23" s="324"/>
      <c r="X23" s="324"/>
      <c r="Y23" s="324"/>
      <c r="Z23" s="324"/>
      <c r="AA23" s="324"/>
      <c r="AB23" s="328"/>
      <c r="AC23" s="328"/>
      <c r="AD23" s="328"/>
      <c r="AE23" s="328"/>
      <c r="AF23" s="328"/>
      <c r="AG23" s="328"/>
      <c r="AH23" s="328"/>
      <c r="AI23" s="328"/>
      <c r="AJ23" s="329"/>
      <c r="AK23" s="99"/>
      <c r="AL23" s="315">
        <v>2</v>
      </c>
      <c r="AM23" s="317"/>
      <c r="AN23" s="294" t="s">
        <v>32</v>
      </c>
      <c r="AO23" s="330"/>
      <c r="AP23" s="330"/>
      <c r="AQ23" s="330"/>
      <c r="AR23" s="330"/>
      <c r="AS23" s="330"/>
      <c r="AT23" s="330"/>
      <c r="AU23" s="295"/>
      <c r="AV23" s="315"/>
      <c r="AW23" s="316"/>
      <c r="AX23" s="316"/>
      <c r="AY23" s="316"/>
      <c r="AZ23" s="316"/>
      <c r="BA23" s="316"/>
      <c r="BB23" s="316"/>
      <c r="BC23" s="317"/>
      <c r="BD23" s="315"/>
      <c r="BE23" s="316"/>
      <c r="BF23" s="316"/>
      <c r="BG23" s="316"/>
      <c r="BH23" s="316"/>
      <c r="BI23" s="316"/>
      <c r="BJ23" s="316"/>
      <c r="BK23" s="316"/>
      <c r="BL23" s="317"/>
      <c r="BM23" s="315"/>
      <c r="BN23" s="316"/>
      <c r="BO23" s="316"/>
      <c r="BP23" s="316"/>
      <c r="BQ23" s="316"/>
      <c r="BR23" s="316"/>
      <c r="BS23" s="317"/>
      <c r="BT23" s="315"/>
      <c r="BU23" s="316"/>
      <c r="BV23" s="316"/>
      <c r="BW23" s="316"/>
      <c r="BX23" s="316"/>
      <c r="BY23" s="316"/>
      <c r="BZ23" s="316"/>
      <c r="CA23" s="316"/>
      <c r="CB23" s="317"/>
      <c r="CI23" s="163"/>
      <c r="CJ23" s="163"/>
      <c r="CK23" s="163"/>
    </row>
    <row r="24" spans="2:89" ht="10.5" customHeight="1" x14ac:dyDescent="0.4">
      <c r="B24" s="321"/>
      <c r="C24" s="322"/>
      <c r="D24" s="322"/>
      <c r="E24" s="322"/>
      <c r="F24" s="322"/>
      <c r="G24" s="322"/>
      <c r="H24" s="322"/>
      <c r="I24" s="322"/>
      <c r="J24" s="322"/>
      <c r="K24" s="323"/>
      <c r="L24" s="323"/>
      <c r="M24" s="323"/>
      <c r="N24" s="322"/>
      <c r="O24" s="322"/>
      <c r="P24" s="322"/>
      <c r="Q24" s="322"/>
      <c r="R24" s="322"/>
      <c r="S24" s="322"/>
      <c r="T24" s="322"/>
      <c r="U24" s="322"/>
      <c r="V24" s="324"/>
      <c r="W24" s="324"/>
      <c r="X24" s="324"/>
      <c r="Y24" s="324"/>
      <c r="Z24" s="324"/>
      <c r="AA24" s="324"/>
      <c r="AB24" s="328"/>
      <c r="AC24" s="328"/>
      <c r="AD24" s="328"/>
      <c r="AE24" s="328"/>
      <c r="AF24" s="328"/>
      <c r="AG24" s="328"/>
      <c r="AH24" s="328"/>
      <c r="AI24" s="328"/>
      <c r="AJ24" s="329"/>
      <c r="AK24" s="99"/>
      <c r="AL24" s="325"/>
      <c r="AM24" s="327"/>
      <c r="AN24" s="331"/>
      <c r="AO24" s="332"/>
      <c r="AP24" s="332"/>
      <c r="AQ24" s="332"/>
      <c r="AR24" s="332"/>
      <c r="AS24" s="332"/>
      <c r="AT24" s="332"/>
      <c r="AU24" s="333"/>
      <c r="AV24" s="325"/>
      <c r="AW24" s="326"/>
      <c r="AX24" s="326"/>
      <c r="AY24" s="326"/>
      <c r="AZ24" s="326"/>
      <c r="BA24" s="326"/>
      <c r="BB24" s="326"/>
      <c r="BC24" s="327"/>
      <c r="BD24" s="325"/>
      <c r="BE24" s="326"/>
      <c r="BF24" s="326"/>
      <c r="BG24" s="326"/>
      <c r="BH24" s="326"/>
      <c r="BI24" s="326"/>
      <c r="BJ24" s="326"/>
      <c r="BK24" s="326"/>
      <c r="BL24" s="327"/>
      <c r="BM24" s="325"/>
      <c r="BN24" s="326"/>
      <c r="BO24" s="326"/>
      <c r="BP24" s="326"/>
      <c r="BQ24" s="326"/>
      <c r="BR24" s="326"/>
      <c r="BS24" s="327"/>
      <c r="BT24" s="325"/>
      <c r="BU24" s="326"/>
      <c r="BV24" s="326"/>
      <c r="BW24" s="326"/>
      <c r="BX24" s="326"/>
      <c r="BY24" s="326"/>
      <c r="BZ24" s="326"/>
      <c r="CA24" s="326"/>
      <c r="CB24" s="327"/>
      <c r="CI24" s="163"/>
      <c r="CJ24" s="163"/>
      <c r="CK24" s="163"/>
    </row>
    <row r="25" spans="2:89" ht="10.5" customHeight="1" x14ac:dyDescent="0.4">
      <c r="B25" s="321"/>
      <c r="C25" s="322"/>
      <c r="D25" s="322"/>
      <c r="E25" s="322"/>
      <c r="F25" s="322"/>
      <c r="G25" s="322"/>
      <c r="H25" s="322"/>
      <c r="I25" s="322"/>
      <c r="J25" s="322"/>
      <c r="K25" s="323"/>
      <c r="L25" s="323"/>
      <c r="M25" s="323"/>
      <c r="N25" s="322"/>
      <c r="O25" s="322"/>
      <c r="P25" s="322"/>
      <c r="Q25" s="322"/>
      <c r="R25" s="322"/>
      <c r="S25" s="322"/>
      <c r="T25" s="322"/>
      <c r="U25" s="322"/>
      <c r="V25" s="324"/>
      <c r="W25" s="324"/>
      <c r="X25" s="324"/>
      <c r="Y25" s="324"/>
      <c r="Z25" s="324"/>
      <c r="AA25" s="324"/>
      <c r="AB25" s="328">
        <f>ROUND(N25*V25,0)</f>
        <v>0</v>
      </c>
      <c r="AC25" s="328"/>
      <c r="AD25" s="328"/>
      <c r="AE25" s="328"/>
      <c r="AF25" s="328"/>
      <c r="AG25" s="328"/>
      <c r="AH25" s="328"/>
      <c r="AI25" s="328"/>
      <c r="AJ25" s="329"/>
      <c r="AK25" s="99"/>
      <c r="AL25" s="318"/>
      <c r="AM25" s="320"/>
      <c r="AN25" s="275"/>
      <c r="AO25" s="273"/>
      <c r="AP25" s="273"/>
      <c r="AQ25" s="273"/>
      <c r="AR25" s="273"/>
      <c r="AS25" s="273"/>
      <c r="AT25" s="273"/>
      <c r="AU25" s="274"/>
      <c r="AV25" s="318"/>
      <c r="AW25" s="319"/>
      <c r="AX25" s="319"/>
      <c r="AY25" s="319"/>
      <c r="AZ25" s="319"/>
      <c r="BA25" s="319"/>
      <c r="BB25" s="319"/>
      <c r="BC25" s="320"/>
      <c r="BD25" s="318"/>
      <c r="BE25" s="319"/>
      <c r="BF25" s="319"/>
      <c r="BG25" s="319"/>
      <c r="BH25" s="319"/>
      <c r="BI25" s="319"/>
      <c r="BJ25" s="319"/>
      <c r="BK25" s="319"/>
      <c r="BL25" s="320"/>
      <c r="BM25" s="318"/>
      <c r="BN25" s="319"/>
      <c r="BO25" s="319"/>
      <c r="BP25" s="319"/>
      <c r="BQ25" s="319"/>
      <c r="BR25" s="319"/>
      <c r="BS25" s="320"/>
      <c r="BT25" s="318"/>
      <c r="BU25" s="319"/>
      <c r="BV25" s="319"/>
      <c r="BW25" s="319"/>
      <c r="BX25" s="319"/>
      <c r="BY25" s="319"/>
      <c r="BZ25" s="319"/>
      <c r="CA25" s="319"/>
      <c r="CB25" s="320"/>
      <c r="CI25" s="162"/>
      <c r="CJ25" s="163"/>
      <c r="CK25" s="163"/>
    </row>
    <row r="26" spans="2:89" ht="10.5" customHeight="1" x14ac:dyDescent="0.4">
      <c r="B26" s="321"/>
      <c r="C26" s="322"/>
      <c r="D26" s="322"/>
      <c r="E26" s="322"/>
      <c r="F26" s="322"/>
      <c r="G26" s="322"/>
      <c r="H26" s="322"/>
      <c r="I26" s="322"/>
      <c r="J26" s="322"/>
      <c r="K26" s="323"/>
      <c r="L26" s="323"/>
      <c r="M26" s="323"/>
      <c r="N26" s="322"/>
      <c r="O26" s="322"/>
      <c r="P26" s="322"/>
      <c r="Q26" s="322"/>
      <c r="R26" s="322"/>
      <c r="S26" s="322"/>
      <c r="T26" s="322"/>
      <c r="U26" s="322"/>
      <c r="V26" s="324"/>
      <c r="W26" s="324"/>
      <c r="X26" s="324"/>
      <c r="Y26" s="324"/>
      <c r="Z26" s="324"/>
      <c r="AA26" s="324"/>
      <c r="AB26" s="328"/>
      <c r="AC26" s="328"/>
      <c r="AD26" s="328"/>
      <c r="AE26" s="328"/>
      <c r="AF26" s="328"/>
      <c r="AG26" s="328"/>
      <c r="AH26" s="328"/>
      <c r="AI26" s="328"/>
      <c r="AJ26" s="329"/>
      <c r="AK26" s="99"/>
      <c r="AL26" s="315">
        <v>3</v>
      </c>
      <c r="AM26" s="317"/>
      <c r="AN26" s="294" t="s">
        <v>33</v>
      </c>
      <c r="AO26" s="330"/>
      <c r="AP26" s="330"/>
      <c r="AQ26" s="330"/>
      <c r="AR26" s="330"/>
      <c r="AS26" s="330"/>
      <c r="AT26" s="330"/>
      <c r="AU26" s="295"/>
      <c r="AV26" s="315"/>
      <c r="AW26" s="316"/>
      <c r="AX26" s="316"/>
      <c r="AY26" s="316"/>
      <c r="AZ26" s="316"/>
      <c r="BA26" s="316"/>
      <c r="BB26" s="316"/>
      <c r="BC26" s="317"/>
      <c r="BD26" s="315"/>
      <c r="BE26" s="316"/>
      <c r="BF26" s="316"/>
      <c r="BG26" s="316"/>
      <c r="BH26" s="316"/>
      <c r="BI26" s="316"/>
      <c r="BJ26" s="316"/>
      <c r="BK26" s="316"/>
      <c r="BL26" s="317"/>
      <c r="BM26" s="315"/>
      <c r="BN26" s="316"/>
      <c r="BO26" s="316"/>
      <c r="BP26" s="316"/>
      <c r="BQ26" s="316"/>
      <c r="BR26" s="316"/>
      <c r="BS26" s="317"/>
      <c r="BT26" s="315"/>
      <c r="BU26" s="316"/>
      <c r="BV26" s="316"/>
      <c r="BW26" s="316"/>
      <c r="BX26" s="316"/>
      <c r="BY26" s="316"/>
      <c r="BZ26" s="316"/>
      <c r="CA26" s="316"/>
      <c r="CB26" s="317"/>
      <c r="CI26" s="163"/>
      <c r="CJ26" s="163"/>
      <c r="CK26" s="163"/>
    </row>
    <row r="27" spans="2:89" ht="10.5" customHeight="1" x14ac:dyDescent="0.4">
      <c r="B27" s="321"/>
      <c r="C27" s="322"/>
      <c r="D27" s="322"/>
      <c r="E27" s="322"/>
      <c r="F27" s="322"/>
      <c r="G27" s="322"/>
      <c r="H27" s="322"/>
      <c r="I27" s="322"/>
      <c r="J27" s="322"/>
      <c r="K27" s="323"/>
      <c r="L27" s="323"/>
      <c r="M27" s="323"/>
      <c r="N27" s="322"/>
      <c r="O27" s="322"/>
      <c r="P27" s="322"/>
      <c r="Q27" s="322"/>
      <c r="R27" s="322"/>
      <c r="S27" s="322"/>
      <c r="T27" s="322"/>
      <c r="U27" s="322"/>
      <c r="V27" s="324"/>
      <c r="W27" s="324"/>
      <c r="X27" s="324"/>
      <c r="Y27" s="324"/>
      <c r="Z27" s="324"/>
      <c r="AA27" s="324"/>
      <c r="AB27" s="328"/>
      <c r="AC27" s="328"/>
      <c r="AD27" s="328"/>
      <c r="AE27" s="328"/>
      <c r="AF27" s="328"/>
      <c r="AG27" s="328"/>
      <c r="AH27" s="328"/>
      <c r="AI27" s="328"/>
      <c r="AJ27" s="329"/>
      <c r="AK27" s="99"/>
      <c r="AL27" s="325"/>
      <c r="AM27" s="327"/>
      <c r="AN27" s="331"/>
      <c r="AO27" s="332"/>
      <c r="AP27" s="332"/>
      <c r="AQ27" s="332"/>
      <c r="AR27" s="332"/>
      <c r="AS27" s="332"/>
      <c r="AT27" s="332"/>
      <c r="AU27" s="333"/>
      <c r="AV27" s="325"/>
      <c r="AW27" s="326"/>
      <c r="AX27" s="326"/>
      <c r="AY27" s="326"/>
      <c r="AZ27" s="326"/>
      <c r="BA27" s="326"/>
      <c r="BB27" s="326"/>
      <c r="BC27" s="327"/>
      <c r="BD27" s="325"/>
      <c r="BE27" s="326"/>
      <c r="BF27" s="326"/>
      <c r="BG27" s="326"/>
      <c r="BH27" s="326"/>
      <c r="BI27" s="326"/>
      <c r="BJ27" s="326"/>
      <c r="BK27" s="326"/>
      <c r="BL27" s="327"/>
      <c r="BM27" s="325"/>
      <c r="BN27" s="326"/>
      <c r="BO27" s="326"/>
      <c r="BP27" s="326"/>
      <c r="BQ27" s="326"/>
      <c r="BR27" s="326"/>
      <c r="BS27" s="327"/>
      <c r="BT27" s="325"/>
      <c r="BU27" s="326"/>
      <c r="BV27" s="326"/>
      <c r="BW27" s="326"/>
      <c r="BX27" s="326"/>
      <c r="BY27" s="326"/>
      <c r="BZ27" s="326"/>
      <c r="CA27" s="326"/>
      <c r="CB27" s="327"/>
      <c r="CI27" s="163"/>
      <c r="CJ27" s="163"/>
      <c r="CK27" s="163"/>
    </row>
    <row r="28" spans="2:89" ht="10.5" customHeight="1" x14ac:dyDescent="0.4">
      <c r="B28" s="321"/>
      <c r="C28" s="322"/>
      <c r="D28" s="322"/>
      <c r="E28" s="322"/>
      <c r="F28" s="322"/>
      <c r="G28" s="322"/>
      <c r="H28" s="322"/>
      <c r="I28" s="322"/>
      <c r="J28" s="322"/>
      <c r="K28" s="336"/>
      <c r="L28" s="336"/>
      <c r="M28" s="336"/>
      <c r="N28" s="322"/>
      <c r="O28" s="322"/>
      <c r="P28" s="322"/>
      <c r="Q28" s="322"/>
      <c r="R28" s="322"/>
      <c r="S28" s="322"/>
      <c r="T28" s="322"/>
      <c r="U28" s="322"/>
      <c r="V28" s="324"/>
      <c r="W28" s="324"/>
      <c r="X28" s="324"/>
      <c r="Y28" s="324"/>
      <c r="Z28" s="324"/>
      <c r="AA28" s="324"/>
      <c r="AB28" s="328">
        <f t="shared" ref="AB28" si="0">ROUND(N28*V28,0)</f>
        <v>0</v>
      </c>
      <c r="AC28" s="328"/>
      <c r="AD28" s="328"/>
      <c r="AE28" s="328"/>
      <c r="AF28" s="328"/>
      <c r="AG28" s="328"/>
      <c r="AH28" s="328"/>
      <c r="AI28" s="328"/>
      <c r="AJ28" s="329"/>
      <c r="AK28" s="99"/>
      <c r="AL28" s="318"/>
      <c r="AM28" s="320"/>
      <c r="AN28" s="275"/>
      <c r="AO28" s="273"/>
      <c r="AP28" s="273"/>
      <c r="AQ28" s="273"/>
      <c r="AR28" s="273"/>
      <c r="AS28" s="273"/>
      <c r="AT28" s="273"/>
      <c r="AU28" s="274"/>
      <c r="AV28" s="318"/>
      <c r="AW28" s="319"/>
      <c r="AX28" s="319"/>
      <c r="AY28" s="319"/>
      <c r="AZ28" s="319"/>
      <c r="BA28" s="319"/>
      <c r="BB28" s="319"/>
      <c r="BC28" s="320"/>
      <c r="BD28" s="318"/>
      <c r="BE28" s="319"/>
      <c r="BF28" s="319"/>
      <c r="BG28" s="319"/>
      <c r="BH28" s="319"/>
      <c r="BI28" s="319"/>
      <c r="BJ28" s="319"/>
      <c r="BK28" s="319"/>
      <c r="BL28" s="320"/>
      <c r="BM28" s="318"/>
      <c r="BN28" s="319"/>
      <c r="BO28" s="319"/>
      <c r="BP28" s="319"/>
      <c r="BQ28" s="319"/>
      <c r="BR28" s="319"/>
      <c r="BS28" s="320"/>
      <c r="BT28" s="318"/>
      <c r="BU28" s="319"/>
      <c r="BV28" s="319"/>
      <c r="BW28" s="319"/>
      <c r="BX28" s="319"/>
      <c r="BY28" s="319"/>
      <c r="BZ28" s="319"/>
      <c r="CA28" s="319"/>
      <c r="CB28" s="320"/>
    </row>
    <row r="29" spans="2:89" ht="10.5" customHeight="1" x14ac:dyDescent="0.4">
      <c r="B29" s="321"/>
      <c r="C29" s="322"/>
      <c r="D29" s="322"/>
      <c r="E29" s="322"/>
      <c r="F29" s="322"/>
      <c r="G29" s="322"/>
      <c r="H29" s="322"/>
      <c r="I29" s="322"/>
      <c r="J29" s="322"/>
      <c r="K29" s="336"/>
      <c r="L29" s="336"/>
      <c r="M29" s="336"/>
      <c r="N29" s="322"/>
      <c r="O29" s="322"/>
      <c r="P29" s="322"/>
      <c r="Q29" s="322"/>
      <c r="R29" s="322"/>
      <c r="S29" s="322"/>
      <c r="T29" s="322"/>
      <c r="U29" s="322"/>
      <c r="V29" s="324"/>
      <c r="W29" s="324"/>
      <c r="X29" s="324"/>
      <c r="Y29" s="324"/>
      <c r="Z29" s="324"/>
      <c r="AA29" s="324"/>
      <c r="AB29" s="328"/>
      <c r="AC29" s="328"/>
      <c r="AD29" s="328"/>
      <c r="AE29" s="328"/>
      <c r="AF29" s="328"/>
      <c r="AG29" s="328"/>
      <c r="AH29" s="328"/>
      <c r="AI29" s="328"/>
      <c r="AJ29" s="329"/>
      <c r="AK29" s="99"/>
      <c r="AL29" s="315">
        <v>4</v>
      </c>
      <c r="AM29" s="317"/>
      <c r="AN29" s="340" t="s">
        <v>34</v>
      </c>
      <c r="AO29" s="341"/>
      <c r="AP29" s="341"/>
      <c r="AQ29" s="341"/>
      <c r="AR29" s="341"/>
      <c r="AS29" s="341"/>
      <c r="AT29" s="341"/>
      <c r="AU29" s="342"/>
      <c r="AV29" s="315"/>
      <c r="AW29" s="316"/>
      <c r="AX29" s="316"/>
      <c r="AY29" s="316"/>
      <c r="AZ29" s="316"/>
      <c r="BA29" s="316"/>
      <c r="BB29" s="316"/>
      <c r="BC29" s="317"/>
      <c r="BD29" s="315"/>
      <c r="BE29" s="316"/>
      <c r="BF29" s="316"/>
      <c r="BG29" s="316"/>
      <c r="BH29" s="316"/>
      <c r="BI29" s="316"/>
      <c r="BJ29" s="316"/>
      <c r="BK29" s="316"/>
      <c r="BL29" s="317"/>
      <c r="BM29" s="315"/>
      <c r="BN29" s="316"/>
      <c r="BO29" s="316"/>
      <c r="BP29" s="316"/>
      <c r="BQ29" s="316"/>
      <c r="BR29" s="316"/>
      <c r="BS29" s="317"/>
      <c r="BT29" s="315"/>
      <c r="BU29" s="316"/>
      <c r="BV29" s="316"/>
      <c r="BW29" s="316"/>
      <c r="BX29" s="316"/>
      <c r="BY29" s="316"/>
      <c r="BZ29" s="316"/>
      <c r="CA29" s="316"/>
      <c r="CB29" s="317"/>
    </row>
    <row r="30" spans="2:89" ht="10.5" customHeight="1" x14ac:dyDescent="0.4">
      <c r="B30" s="321"/>
      <c r="C30" s="322"/>
      <c r="D30" s="322"/>
      <c r="E30" s="322"/>
      <c r="F30" s="322"/>
      <c r="G30" s="322"/>
      <c r="H30" s="322"/>
      <c r="I30" s="322"/>
      <c r="J30" s="322"/>
      <c r="K30" s="336"/>
      <c r="L30" s="336"/>
      <c r="M30" s="336"/>
      <c r="N30" s="322"/>
      <c r="O30" s="322"/>
      <c r="P30" s="322"/>
      <c r="Q30" s="322"/>
      <c r="R30" s="322"/>
      <c r="S30" s="322"/>
      <c r="T30" s="322"/>
      <c r="U30" s="322"/>
      <c r="V30" s="324"/>
      <c r="W30" s="324"/>
      <c r="X30" s="324"/>
      <c r="Y30" s="324"/>
      <c r="Z30" s="324"/>
      <c r="AA30" s="324"/>
      <c r="AB30" s="328"/>
      <c r="AC30" s="328"/>
      <c r="AD30" s="328"/>
      <c r="AE30" s="328"/>
      <c r="AF30" s="328"/>
      <c r="AG30" s="328"/>
      <c r="AH30" s="328"/>
      <c r="AI30" s="328"/>
      <c r="AJ30" s="329"/>
      <c r="AK30" s="99"/>
      <c r="AL30" s="325"/>
      <c r="AM30" s="327"/>
      <c r="AN30" s="294"/>
      <c r="AO30" s="330"/>
      <c r="AP30" s="330"/>
      <c r="AQ30" s="330"/>
      <c r="AR30" s="330"/>
      <c r="AS30" s="330"/>
      <c r="AT30" s="330"/>
      <c r="AU30" s="295"/>
      <c r="AV30" s="325"/>
      <c r="AW30" s="326"/>
      <c r="AX30" s="326"/>
      <c r="AY30" s="326"/>
      <c r="AZ30" s="326"/>
      <c r="BA30" s="326"/>
      <c r="BB30" s="326"/>
      <c r="BC30" s="327"/>
      <c r="BD30" s="325"/>
      <c r="BE30" s="326"/>
      <c r="BF30" s="326"/>
      <c r="BG30" s="326"/>
      <c r="BH30" s="326"/>
      <c r="BI30" s="326"/>
      <c r="BJ30" s="326"/>
      <c r="BK30" s="326"/>
      <c r="BL30" s="327"/>
      <c r="BM30" s="325"/>
      <c r="BN30" s="326"/>
      <c r="BO30" s="326"/>
      <c r="BP30" s="326"/>
      <c r="BQ30" s="326"/>
      <c r="BR30" s="326"/>
      <c r="BS30" s="327"/>
      <c r="BT30" s="325"/>
      <c r="BU30" s="326"/>
      <c r="BV30" s="326"/>
      <c r="BW30" s="326"/>
      <c r="BX30" s="326"/>
      <c r="BY30" s="326"/>
      <c r="BZ30" s="326"/>
      <c r="CA30" s="326"/>
      <c r="CB30" s="327"/>
    </row>
    <row r="31" spans="2:89" ht="10.5" customHeight="1" x14ac:dyDescent="0.4">
      <c r="B31" s="321"/>
      <c r="C31" s="322"/>
      <c r="D31" s="322"/>
      <c r="E31" s="322"/>
      <c r="F31" s="322"/>
      <c r="G31" s="322"/>
      <c r="H31" s="322"/>
      <c r="I31" s="322"/>
      <c r="J31" s="322"/>
      <c r="K31" s="336"/>
      <c r="L31" s="336"/>
      <c r="M31" s="336"/>
      <c r="N31" s="322"/>
      <c r="O31" s="322"/>
      <c r="P31" s="322"/>
      <c r="Q31" s="322"/>
      <c r="R31" s="322"/>
      <c r="S31" s="322"/>
      <c r="T31" s="322"/>
      <c r="U31" s="322"/>
      <c r="V31" s="324"/>
      <c r="W31" s="324"/>
      <c r="X31" s="324"/>
      <c r="Y31" s="324"/>
      <c r="Z31" s="324"/>
      <c r="AA31" s="324"/>
      <c r="AB31" s="328">
        <f t="shared" ref="AB31" si="1">ROUND(N31*V31,0)</f>
        <v>0</v>
      </c>
      <c r="AC31" s="328"/>
      <c r="AD31" s="328"/>
      <c r="AE31" s="328"/>
      <c r="AF31" s="328"/>
      <c r="AG31" s="328"/>
      <c r="AH31" s="328"/>
      <c r="AI31" s="328"/>
      <c r="AJ31" s="329"/>
      <c r="AK31" s="99"/>
      <c r="AL31" s="318"/>
      <c r="AM31" s="320"/>
      <c r="AN31" s="275"/>
      <c r="AO31" s="273"/>
      <c r="AP31" s="273"/>
      <c r="AQ31" s="273"/>
      <c r="AR31" s="273"/>
      <c r="AS31" s="273"/>
      <c r="AT31" s="273"/>
      <c r="AU31" s="274"/>
      <c r="AV31" s="318"/>
      <c r="AW31" s="319"/>
      <c r="AX31" s="319"/>
      <c r="AY31" s="319"/>
      <c r="AZ31" s="319"/>
      <c r="BA31" s="319"/>
      <c r="BB31" s="319"/>
      <c r="BC31" s="320"/>
      <c r="BD31" s="318"/>
      <c r="BE31" s="319"/>
      <c r="BF31" s="319"/>
      <c r="BG31" s="319"/>
      <c r="BH31" s="319"/>
      <c r="BI31" s="319"/>
      <c r="BJ31" s="319"/>
      <c r="BK31" s="319"/>
      <c r="BL31" s="320"/>
      <c r="BM31" s="318"/>
      <c r="BN31" s="319"/>
      <c r="BO31" s="319"/>
      <c r="BP31" s="319"/>
      <c r="BQ31" s="319"/>
      <c r="BR31" s="319"/>
      <c r="BS31" s="320"/>
      <c r="BT31" s="318"/>
      <c r="BU31" s="319"/>
      <c r="BV31" s="319"/>
      <c r="BW31" s="319"/>
      <c r="BX31" s="319"/>
      <c r="BY31" s="319"/>
      <c r="BZ31" s="319"/>
      <c r="CA31" s="319"/>
      <c r="CB31" s="320"/>
    </row>
    <row r="32" spans="2:89" ht="10.5" customHeight="1" x14ac:dyDescent="0.4">
      <c r="B32" s="321"/>
      <c r="C32" s="322"/>
      <c r="D32" s="322"/>
      <c r="E32" s="322"/>
      <c r="F32" s="322"/>
      <c r="G32" s="322"/>
      <c r="H32" s="322"/>
      <c r="I32" s="322"/>
      <c r="J32" s="322"/>
      <c r="K32" s="336"/>
      <c r="L32" s="336"/>
      <c r="M32" s="336"/>
      <c r="N32" s="322"/>
      <c r="O32" s="322"/>
      <c r="P32" s="322"/>
      <c r="Q32" s="322"/>
      <c r="R32" s="322"/>
      <c r="S32" s="322"/>
      <c r="T32" s="322"/>
      <c r="U32" s="322"/>
      <c r="V32" s="324"/>
      <c r="W32" s="324"/>
      <c r="X32" s="324"/>
      <c r="Y32" s="324"/>
      <c r="Z32" s="324"/>
      <c r="AA32" s="324"/>
      <c r="AB32" s="328"/>
      <c r="AC32" s="328"/>
      <c r="AD32" s="328"/>
      <c r="AE32" s="328"/>
      <c r="AF32" s="328"/>
      <c r="AG32" s="328"/>
      <c r="AH32" s="328"/>
      <c r="AI32" s="328"/>
      <c r="AJ32" s="329"/>
      <c r="AK32" s="99"/>
      <c r="AL32" s="315">
        <v>4</v>
      </c>
      <c r="AM32" s="317"/>
      <c r="AN32" s="340" t="s">
        <v>34</v>
      </c>
      <c r="AO32" s="341"/>
      <c r="AP32" s="341"/>
      <c r="AQ32" s="341"/>
      <c r="AR32" s="341"/>
      <c r="AS32" s="341"/>
      <c r="AT32" s="341"/>
      <c r="AU32" s="342"/>
      <c r="AV32" s="315"/>
      <c r="AW32" s="316"/>
      <c r="AX32" s="316"/>
      <c r="AY32" s="316"/>
      <c r="AZ32" s="316"/>
      <c r="BA32" s="316"/>
      <c r="BB32" s="316"/>
      <c r="BC32" s="317"/>
      <c r="BD32" s="315"/>
      <c r="BE32" s="316"/>
      <c r="BF32" s="316"/>
      <c r="BG32" s="316"/>
      <c r="BH32" s="316"/>
      <c r="BI32" s="316"/>
      <c r="BJ32" s="316"/>
      <c r="BK32" s="316"/>
      <c r="BL32" s="317"/>
      <c r="BM32" s="315"/>
      <c r="BN32" s="316"/>
      <c r="BO32" s="316"/>
      <c r="BP32" s="316"/>
      <c r="BQ32" s="316"/>
      <c r="BR32" s="316"/>
      <c r="BS32" s="317"/>
      <c r="BT32" s="315"/>
      <c r="BU32" s="316"/>
      <c r="BV32" s="316"/>
      <c r="BW32" s="316"/>
      <c r="BX32" s="316"/>
      <c r="BY32" s="316"/>
      <c r="BZ32" s="316"/>
      <c r="CA32" s="316"/>
      <c r="CB32" s="317"/>
    </row>
    <row r="33" spans="2:80" ht="10.5" customHeight="1" x14ac:dyDescent="0.4">
      <c r="B33" s="334"/>
      <c r="C33" s="335"/>
      <c r="D33" s="335"/>
      <c r="E33" s="335"/>
      <c r="F33" s="335"/>
      <c r="G33" s="335"/>
      <c r="H33" s="335"/>
      <c r="I33" s="335"/>
      <c r="J33" s="335"/>
      <c r="K33" s="336"/>
      <c r="L33" s="336"/>
      <c r="M33" s="336"/>
      <c r="N33" s="335"/>
      <c r="O33" s="335"/>
      <c r="P33" s="335"/>
      <c r="Q33" s="335"/>
      <c r="R33" s="335"/>
      <c r="S33" s="335"/>
      <c r="T33" s="335"/>
      <c r="U33" s="335"/>
      <c r="V33" s="337"/>
      <c r="W33" s="337"/>
      <c r="X33" s="337"/>
      <c r="Y33" s="337"/>
      <c r="Z33" s="337"/>
      <c r="AA33" s="337"/>
      <c r="AB33" s="338"/>
      <c r="AC33" s="338"/>
      <c r="AD33" s="338"/>
      <c r="AE33" s="338"/>
      <c r="AF33" s="338"/>
      <c r="AG33" s="338"/>
      <c r="AH33" s="338"/>
      <c r="AI33" s="338"/>
      <c r="AJ33" s="339"/>
      <c r="AK33" s="99"/>
      <c r="AL33" s="325"/>
      <c r="AM33" s="327"/>
      <c r="AN33" s="294"/>
      <c r="AO33" s="330"/>
      <c r="AP33" s="330"/>
      <c r="AQ33" s="330"/>
      <c r="AR33" s="330"/>
      <c r="AS33" s="330"/>
      <c r="AT33" s="330"/>
      <c r="AU33" s="295"/>
      <c r="AV33" s="325"/>
      <c r="AW33" s="326"/>
      <c r="AX33" s="326"/>
      <c r="AY33" s="326"/>
      <c r="AZ33" s="326"/>
      <c r="BA33" s="326"/>
      <c r="BB33" s="326"/>
      <c r="BC33" s="327"/>
      <c r="BD33" s="325"/>
      <c r="BE33" s="326"/>
      <c r="BF33" s="326"/>
      <c r="BG33" s="326"/>
      <c r="BH33" s="326"/>
      <c r="BI33" s="326"/>
      <c r="BJ33" s="326"/>
      <c r="BK33" s="326"/>
      <c r="BL33" s="327"/>
      <c r="BM33" s="325"/>
      <c r="BN33" s="326"/>
      <c r="BO33" s="326"/>
      <c r="BP33" s="326"/>
      <c r="BQ33" s="326"/>
      <c r="BR33" s="326"/>
      <c r="BS33" s="327"/>
      <c r="BT33" s="325"/>
      <c r="BU33" s="326"/>
      <c r="BV33" s="326"/>
      <c r="BW33" s="326"/>
      <c r="BX33" s="326"/>
      <c r="BY33" s="326"/>
      <c r="BZ33" s="326"/>
      <c r="CA33" s="326"/>
      <c r="CB33" s="327"/>
    </row>
    <row r="34" spans="2:80" ht="10.5" customHeight="1" x14ac:dyDescent="0.4">
      <c r="B34" s="334"/>
      <c r="C34" s="335"/>
      <c r="D34" s="335"/>
      <c r="E34" s="335"/>
      <c r="F34" s="335"/>
      <c r="G34" s="335"/>
      <c r="H34" s="335"/>
      <c r="I34" s="335"/>
      <c r="J34" s="335"/>
      <c r="K34" s="362"/>
      <c r="L34" s="362"/>
      <c r="M34" s="362"/>
      <c r="N34" s="335"/>
      <c r="O34" s="335"/>
      <c r="P34" s="335"/>
      <c r="Q34" s="335"/>
      <c r="R34" s="335"/>
      <c r="S34" s="335"/>
      <c r="T34" s="335"/>
      <c r="U34" s="335"/>
      <c r="V34" s="337"/>
      <c r="W34" s="337"/>
      <c r="X34" s="337"/>
      <c r="Y34" s="337"/>
      <c r="Z34" s="337"/>
      <c r="AA34" s="337"/>
      <c r="AB34" s="338">
        <f t="shared" ref="AB34" si="2">ROUND(N34*V34,0)</f>
        <v>0</v>
      </c>
      <c r="AC34" s="338"/>
      <c r="AD34" s="338"/>
      <c r="AE34" s="338"/>
      <c r="AF34" s="338"/>
      <c r="AG34" s="338"/>
      <c r="AH34" s="338"/>
      <c r="AI34" s="338"/>
      <c r="AJ34" s="339"/>
      <c r="AL34" s="318"/>
      <c r="AM34" s="320"/>
      <c r="AN34" s="275"/>
      <c r="AO34" s="273"/>
      <c r="AP34" s="273"/>
      <c r="AQ34" s="273"/>
      <c r="AR34" s="273"/>
      <c r="AS34" s="273"/>
      <c r="AT34" s="273"/>
      <c r="AU34" s="274"/>
      <c r="AV34" s="318"/>
      <c r="AW34" s="319"/>
      <c r="AX34" s="319"/>
      <c r="AY34" s="319"/>
      <c r="AZ34" s="319"/>
      <c r="BA34" s="319"/>
      <c r="BB34" s="319"/>
      <c r="BC34" s="320"/>
      <c r="BD34" s="318"/>
      <c r="BE34" s="319"/>
      <c r="BF34" s="319"/>
      <c r="BG34" s="319"/>
      <c r="BH34" s="319"/>
      <c r="BI34" s="319"/>
      <c r="BJ34" s="319"/>
      <c r="BK34" s="319"/>
      <c r="BL34" s="320"/>
      <c r="BM34" s="318"/>
      <c r="BN34" s="319"/>
      <c r="BO34" s="319"/>
      <c r="BP34" s="319"/>
      <c r="BQ34" s="319"/>
      <c r="BR34" s="319"/>
      <c r="BS34" s="320"/>
      <c r="BT34" s="318"/>
      <c r="BU34" s="319"/>
      <c r="BV34" s="319"/>
      <c r="BW34" s="319"/>
      <c r="BX34" s="319"/>
      <c r="BY34" s="319"/>
      <c r="BZ34" s="319"/>
      <c r="CA34" s="319"/>
      <c r="CB34" s="320"/>
    </row>
    <row r="35" spans="2:80" ht="10.5" customHeight="1" x14ac:dyDescent="0.4">
      <c r="B35" s="360"/>
      <c r="C35" s="361"/>
      <c r="D35" s="361"/>
      <c r="E35" s="361"/>
      <c r="F35" s="361"/>
      <c r="G35" s="361"/>
      <c r="H35" s="361"/>
      <c r="I35" s="361"/>
      <c r="J35" s="361"/>
      <c r="K35" s="363"/>
      <c r="L35" s="363"/>
      <c r="M35" s="363"/>
      <c r="N35" s="361"/>
      <c r="O35" s="361"/>
      <c r="P35" s="361"/>
      <c r="Q35" s="361"/>
      <c r="R35" s="361"/>
      <c r="S35" s="361"/>
      <c r="T35" s="361"/>
      <c r="U35" s="361"/>
      <c r="V35" s="343"/>
      <c r="W35" s="343"/>
      <c r="X35" s="343"/>
      <c r="Y35" s="343"/>
      <c r="Z35" s="343"/>
      <c r="AA35" s="343"/>
      <c r="AB35" s="344"/>
      <c r="AC35" s="344"/>
      <c r="AD35" s="344"/>
      <c r="AE35" s="344"/>
      <c r="AF35" s="344"/>
      <c r="AG35" s="344"/>
      <c r="AH35" s="344"/>
      <c r="AI35" s="344"/>
      <c r="AJ35" s="345"/>
      <c r="AL35" s="315">
        <v>4</v>
      </c>
      <c r="AM35" s="317"/>
      <c r="AN35" s="340" t="s">
        <v>34</v>
      </c>
      <c r="AO35" s="341"/>
      <c r="AP35" s="341"/>
      <c r="AQ35" s="341"/>
      <c r="AR35" s="341"/>
      <c r="AS35" s="341"/>
      <c r="AT35" s="341"/>
      <c r="AU35" s="342"/>
      <c r="AV35" s="315"/>
      <c r="AW35" s="316"/>
      <c r="AX35" s="316"/>
      <c r="AY35" s="316"/>
      <c r="AZ35" s="316"/>
      <c r="BA35" s="316"/>
      <c r="BB35" s="316"/>
      <c r="BC35" s="317"/>
      <c r="BD35" s="315"/>
      <c r="BE35" s="316"/>
      <c r="BF35" s="316"/>
      <c r="BG35" s="316"/>
      <c r="BH35" s="316"/>
      <c r="BI35" s="316"/>
      <c r="BJ35" s="316"/>
      <c r="BK35" s="316"/>
      <c r="BL35" s="317"/>
      <c r="BM35" s="315"/>
      <c r="BN35" s="316"/>
      <c r="BO35" s="316"/>
      <c r="BP35" s="316"/>
      <c r="BQ35" s="316"/>
      <c r="BR35" s="316"/>
      <c r="BS35" s="317"/>
      <c r="BT35" s="315"/>
      <c r="BU35" s="316"/>
      <c r="BV35" s="316"/>
      <c r="BW35" s="316"/>
      <c r="BX35" s="316"/>
      <c r="BY35" s="316"/>
      <c r="BZ35" s="316"/>
      <c r="CA35" s="316"/>
      <c r="CB35" s="317"/>
    </row>
    <row r="36" spans="2:80" ht="10.5" customHeight="1" x14ac:dyDescent="0.4">
      <c r="B36" s="360"/>
      <c r="C36" s="361"/>
      <c r="D36" s="361"/>
      <c r="E36" s="361"/>
      <c r="F36" s="361"/>
      <c r="G36" s="361"/>
      <c r="H36" s="361"/>
      <c r="I36" s="361"/>
      <c r="J36" s="361"/>
      <c r="K36" s="363"/>
      <c r="L36" s="363"/>
      <c r="M36" s="363"/>
      <c r="N36" s="361"/>
      <c r="O36" s="361"/>
      <c r="P36" s="361"/>
      <c r="Q36" s="361"/>
      <c r="R36" s="361"/>
      <c r="S36" s="361"/>
      <c r="T36" s="361"/>
      <c r="U36" s="361"/>
      <c r="V36" s="343"/>
      <c r="W36" s="343"/>
      <c r="X36" s="343"/>
      <c r="Y36" s="343"/>
      <c r="Z36" s="343"/>
      <c r="AA36" s="343"/>
      <c r="AB36" s="344"/>
      <c r="AC36" s="344"/>
      <c r="AD36" s="344"/>
      <c r="AE36" s="344"/>
      <c r="AF36" s="344"/>
      <c r="AG36" s="344"/>
      <c r="AH36" s="344"/>
      <c r="AI36" s="344"/>
      <c r="AJ36" s="345"/>
      <c r="AL36" s="325"/>
      <c r="AM36" s="327"/>
      <c r="AN36" s="294"/>
      <c r="AO36" s="330"/>
      <c r="AP36" s="330"/>
      <c r="AQ36" s="330"/>
      <c r="AR36" s="330"/>
      <c r="AS36" s="330"/>
      <c r="AT36" s="330"/>
      <c r="AU36" s="295"/>
      <c r="AV36" s="325"/>
      <c r="AW36" s="326"/>
      <c r="AX36" s="326"/>
      <c r="AY36" s="326"/>
      <c r="AZ36" s="326"/>
      <c r="BA36" s="326"/>
      <c r="BB36" s="326"/>
      <c r="BC36" s="327"/>
      <c r="BD36" s="325"/>
      <c r="BE36" s="326"/>
      <c r="BF36" s="326"/>
      <c r="BG36" s="326"/>
      <c r="BH36" s="326"/>
      <c r="BI36" s="326"/>
      <c r="BJ36" s="326"/>
      <c r="BK36" s="326"/>
      <c r="BL36" s="327"/>
      <c r="BM36" s="325"/>
      <c r="BN36" s="326"/>
      <c r="BO36" s="326"/>
      <c r="BP36" s="326"/>
      <c r="BQ36" s="326"/>
      <c r="BR36" s="326"/>
      <c r="BS36" s="327"/>
      <c r="BT36" s="325"/>
      <c r="BU36" s="326"/>
      <c r="BV36" s="326"/>
      <c r="BW36" s="326"/>
      <c r="BX36" s="326"/>
      <c r="BY36" s="326"/>
      <c r="BZ36" s="326"/>
      <c r="CA36" s="326"/>
      <c r="CB36" s="327"/>
    </row>
    <row r="37" spans="2:80" ht="10.5" customHeight="1" x14ac:dyDescent="0.4">
      <c r="B37" s="321"/>
      <c r="C37" s="322"/>
      <c r="D37" s="322"/>
      <c r="E37" s="322"/>
      <c r="F37" s="322"/>
      <c r="G37" s="322"/>
      <c r="H37" s="322"/>
      <c r="I37" s="322"/>
      <c r="J37" s="322"/>
      <c r="K37" s="348"/>
      <c r="L37" s="349"/>
      <c r="M37" s="350"/>
      <c r="N37" s="322"/>
      <c r="O37" s="322"/>
      <c r="P37" s="322"/>
      <c r="Q37" s="322"/>
      <c r="R37" s="322"/>
      <c r="S37" s="322"/>
      <c r="T37" s="322"/>
      <c r="U37" s="322"/>
      <c r="V37" s="324"/>
      <c r="W37" s="324"/>
      <c r="X37" s="324"/>
      <c r="Y37" s="324"/>
      <c r="Z37" s="324"/>
      <c r="AA37" s="324"/>
      <c r="AB37" s="328">
        <f t="shared" ref="AB37" si="3">ROUND(N37*V37,0)</f>
        <v>0</v>
      </c>
      <c r="AC37" s="328"/>
      <c r="AD37" s="328"/>
      <c r="AE37" s="328"/>
      <c r="AF37" s="328"/>
      <c r="AG37" s="328"/>
      <c r="AH37" s="328"/>
      <c r="AI37" s="328"/>
      <c r="AJ37" s="329"/>
      <c r="AL37" s="318"/>
      <c r="AM37" s="320"/>
      <c r="AN37" s="275"/>
      <c r="AO37" s="273"/>
      <c r="AP37" s="273"/>
      <c r="AQ37" s="273"/>
      <c r="AR37" s="273"/>
      <c r="AS37" s="273"/>
      <c r="AT37" s="273"/>
      <c r="AU37" s="274"/>
      <c r="AV37" s="318"/>
      <c r="AW37" s="319"/>
      <c r="AX37" s="319"/>
      <c r="AY37" s="319"/>
      <c r="AZ37" s="319"/>
      <c r="BA37" s="319"/>
      <c r="BB37" s="319"/>
      <c r="BC37" s="320"/>
      <c r="BD37" s="318"/>
      <c r="BE37" s="319"/>
      <c r="BF37" s="319"/>
      <c r="BG37" s="319"/>
      <c r="BH37" s="319"/>
      <c r="BI37" s="319"/>
      <c r="BJ37" s="319"/>
      <c r="BK37" s="319"/>
      <c r="BL37" s="320"/>
      <c r="BM37" s="318"/>
      <c r="BN37" s="319"/>
      <c r="BO37" s="319"/>
      <c r="BP37" s="319"/>
      <c r="BQ37" s="319"/>
      <c r="BR37" s="319"/>
      <c r="BS37" s="320"/>
      <c r="BT37" s="318"/>
      <c r="BU37" s="319"/>
      <c r="BV37" s="319"/>
      <c r="BW37" s="319"/>
      <c r="BX37" s="319"/>
      <c r="BY37" s="319"/>
      <c r="BZ37" s="319"/>
      <c r="CA37" s="319"/>
      <c r="CB37" s="320"/>
    </row>
    <row r="38" spans="2:80" ht="10.5" customHeight="1" x14ac:dyDescent="0.4">
      <c r="B38" s="334"/>
      <c r="C38" s="335"/>
      <c r="D38" s="335"/>
      <c r="E38" s="335"/>
      <c r="F38" s="335"/>
      <c r="G38" s="335"/>
      <c r="H38" s="335"/>
      <c r="I38" s="335"/>
      <c r="J38" s="335"/>
      <c r="K38" s="351"/>
      <c r="L38" s="352"/>
      <c r="M38" s="353"/>
      <c r="N38" s="335"/>
      <c r="O38" s="335"/>
      <c r="P38" s="335"/>
      <c r="Q38" s="335"/>
      <c r="R38" s="335"/>
      <c r="S38" s="335"/>
      <c r="T38" s="335"/>
      <c r="U38" s="335"/>
      <c r="V38" s="337"/>
      <c r="W38" s="337"/>
      <c r="X38" s="337"/>
      <c r="Y38" s="337"/>
      <c r="Z38" s="337"/>
      <c r="AA38" s="337"/>
      <c r="AB38" s="338"/>
      <c r="AC38" s="338"/>
      <c r="AD38" s="338"/>
      <c r="AE38" s="338"/>
      <c r="AF38" s="338"/>
      <c r="AG38" s="338"/>
      <c r="AH38" s="338"/>
      <c r="AI38" s="338"/>
      <c r="AJ38" s="339"/>
      <c r="AL38" s="315">
        <v>4</v>
      </c>
      <c r="AM38" s="317"/>
      <c r="AN38" s="340" t="s">
        <v>34</v>
      </c>
      <c r="AO38" s="341"/>
      <c r="AP38" s="341"/>
      <c r="AQ38" s="341"/>
      <c r="AR38" s="341"/>
      <c r="AS38" s="341"/>
      <c r="AT38" s="341"/>
      <c r="AU38" s="342"/>
      <c r="AV38" s="315"/>
      <c r="AW38" s="316"/>
      <c r="AX38" s="316"/>
      <c r="AY38" s="316"/>
      <c r="AZ38" s="316"/>
      <c r="BA38" s="316"/>
      <c r="BB38" s="316"/>
      <c r="BC38" s="317"/>
      <c r="BD38" s="315"/>
      <c r="BE38" s="316"/>
      <c r="BF38" s="316"/>
      <c r="BG38" s="316"/>
      <c r="BH38" s="316"/>
      <c r="BI38" s="316"/>
      <c r="BJ38" s="316"/>
      <c r="BK38" s="316"/>
      <c r="BL38" s="317"/>
      <c r="BM38" s="315"/>
      <c r="BN38" s="316"/>
      <c r="BO38" s="316"/>
      <c r="BP38" s="316"/>
      <c r="BQ38" s="316"/>
      <c r="BR38" s="316"/>
      <c r="BS38" s="317"/>
      <c r="BT38" s="315"/>
      <c r="BU38" s="316"/>
      <c r="BV38" s="316"/>
      <c r="BW38" s="316"/>
      <c r="BX38" s="316"/>
      <c r="BY38" s="316"/>
      <c r="BZ38" s="316"/>
      <c r="CA38" s="316"/>
      <c r="CB38" s="317"/>
    </row>
    <row r="39" spans="2:80" ht="10.5" customHeight="1" thickBot="1" x14ac:dyDescent="0.45">
      <c r="B39" s="346"/>
      <c r="C39" s="347"/>
      <c r="D39" s="347"/>
      <c r="E39" s="347"/>
      <c r="F39" s="347"/>
      <c r="G39" s="347"/>
      <c r="H39" s="347"/>
      <c r="I39" s="347"/>
      <c r="J39" s="347"/>
      <c r="K39" s="354"/>
      <c r="L39" s="355"/>
      <c r="M39" s="356"/>
      <c r="N39" s="347"/>
      <c r="O39" s="347"/>
      <c r="P39" s="347"/>
      <c r="Q39" s="347"/>
      <c r="R39" s="347"/>
      <c r="S39" s="347"/>
      <c r="T39" s="347"/>
      <c r="U39" s="347"/>
      <c r="V39" s="357"/>
      <c r="W39" s="357"/>
      <c r="X39" s="357"/>
      <c r="Y39" s="357"/>
      <c r="Z39" s="357"/>
      <c r="AA39" s="357"/>
      <c r="AB39" s="358"/>
      <c r="AC39" s="358"/>
      <c r="AD39" s="358"/>
      <c r="AE39" s="358"/>
      <c r="AF39" s="358"/>
      <c r="AG39" s="358"/>
      <c r="AH39" s="358"/>
      <c r="AI39" s="358"/>
      <c r="AJ39" s="359"/>
      <c r="AK39" s="101"/>
      <c r="AL39" s="325"/>
      <c r="AM39" s="327"/>
      <c r="AN39" s="294"/>
      <c r="AO39" s="330"/>
      <c r="AP39" s="330"/>
      <c r="AQ39" s="330"/>
      <c r="AR39" s="330"/>
      <c r="AS39" s="330"/>
      <c r="AT39" s="330"/>
      <c r="AU39" s="295"/>
      <c r="AV39" s="325"/>
      <c r="AW39" s="326"/>
      <c r="AX39" s="326"/>
      <c r="AY39" s="326"/>
      <c r="AZ39" s="326"/>
      <c r="BA39" s="326"/>
      <c r="BB39" s="326"/>
      <c r="BC39" s="327"/>
      <c r="BD39" s="325"/>
      <c r="BE39" s="326"/>
      <c r="BF39" s="326"/>
      <c r="BG39" s="326"/>
      <c r="BH39" s="326"/>
      <c r="BI39" s="326"/>
      <c r="BJ39" s="326"/>
      <c r="BK39" s="326"/>
      <c r="BL39" s="327"/>
      <c r="BM39" s="325"/>
      <c r="BN39" s="326"/>
      <c r="BO39" s="326"/>
      <c r="BP39" s="326"/>
      <c r="BQ39" s="326"/>
      <c r="BR39" s="326"/>
      <c r="BS39" s="327"/>
      <c r="BT39" s="325"/>
      <c r="BU39" s="326"/>
      <c r="BV39" s="326"/>
      <c r="BW39" s="326"/>
      <c r="BX39" s="326"/>
      <c r="BY39" s="326"/>
      <c r="BZ39" s="326"/>
      <c r="CA39" s="326"/>
      <c r="CB39" s="327"/>
    </row>
    <row r="40" spans="2:80" ht="10.5" customHeight="1" thickBot="1" x14ac:dyDescent="0.45">
      <c r="AK40" s="101"/>
      <c r="AL40" s="318"/>
      <c r="AM40" s="320"/>
      <c r="AN40" s="275"/>
      <c r="AO40" s="273"/>
      <c r="AP40" s="273"/>
      <c r="AQ40" s="273"/>
      <c r="AR40" s="273"/>
      <c r="AS40" s="273"/>
      <c r="AT40" s="273"/>
      <c r="AU40" s="274"/>
      <c r="AV40" s="318"/>
      <c r="AW40" s="319"/>
      <c r="AX40" s="319"/>
      <c r="AY40" s="319"/>
      <c r="AZ40" s="319"/>
      <c r="BA40" s="319"/>
      <c r="BB40" s="319"/>
      <c r="BC40" s="320"/>
      <c r="BD40" s="318"/>
      <c r="BE40" s="319"/>
      <c r="BF40" s="319"/>
      <c r="BG40" s="319"/>
      <c r="BH40" s="319"/>
      <c r="BI40" s="319"/>
      <c r="BJ40" s="319"/>
      <c r="BK40" s="319"/>
      <c r="BL40" s="320"/>
      <c r="BM40" s="318"/>
      <c r="BN40" s="319"/>
      <c r="BO40" s="319"/>
      <c r="BP40" s="319"/>
      <c r="BQ40" s="319"/>
      <c r="BR40" s="319"/>
      <c r="BS40" s="320"/>
      <c r="BT40" s="318"/>
      <c r="BU40" s="319"/>
      <c r="BV40" s="319"/>
      <c r="BW40" s="319"/>
      <c r="BX40" s="319"/>
      <c r="BY40" s="319"/>
      <c r="BZ40" s="319"/>
      <c r="CA40" s="319"/>
      <c r="CB40" s="320"/>
    </row>
    <row r="41" spans="2:80" ht="15.75" customHeight="1" x14ac:dyDescent="0.4">
      <c r="B41" s="286" t="s">
        <v>48</v>
      </c>
      <c r="C41" s="287"/>
      <c r="D41" s="287"/>
      <c r="E41" s="287"/>
      <c r="F41" s="287"/>
      <c r="G41" s="287"/>
      <c r="H41" s="287"/>
      <c r="I41" s="287"/>
      <c r="J41" s="287"/>
      <c r="K41" s="287" t="s">
        <v>49</v>
      </c>
      <c r="L41" s="287"/>
      <c r="M41" s="287"/>
      <c r="N41" s="287"/>
      <c r="O41" s="287"/>
      <c r="P41" s="287"/>
      <c r="Q41" s="287"/>
      <c r="R41" s="287"/>
      <c r="S41" s="287" t="s">
        <v>50</v>
      </c>
      <c r="T41" s="287"/>
      <c r="U41" s="287"/>
      <c r="V41" s="287"/>
      <c r="W41" s="287"/>
      <c r="X41" s="287"/>
      <c r="Y41" s="287"/>
      <c r="Z41" s="287"/>
      <c r="AA41" s="287"/>
      <c r="AB41" s="287" t="s">
        <v>51</v>
      </c>
      <c r="AC41" s="287"/>
      <c r="AD41" s="287"/>
      <c r="AE41" s="287"/>
      <c r="AF41" s="287"/>
      <c r="AG41" s="287"/>
      <c r="AH41" s="287"/>
      <c r="AI41" s="287"/>
      <c r="AJ41" s="292"/>
      <c r="AL41" s="294"/>
      <c r="AM41" s="295"/>
      <c r="AN41" s="330" t="s">
        <v>25</v>
      </c>
      <c r="AO41" s="330"/>
      <c r="AP41" s="330"/>
      <c r="AQ41" s="330"/>
      <c r="AR41" s="330"/>
      <c r="AS41" s="330"/>
      <c r="AT41" s="330"/>
      <c r="AU41" s="295"/>
      <c r="AV41" s="315"/>
      <c r="AW41" s="316"/>
      <c r="AX41" s="316"/>
      <c r="AY41" s="316"/>
      <c r="AZ41" s="316"/>
      <c r="BA41" s="316"/>
      <c r="BB41" s="316"/>
      <c r="BC41" s="317"/>
      <c r="BD41" s="315"/>
      <c r="BE41" s="316"/>
      <c r="BF41" s="316"/>
      <c r="BG41" s="316"/>
      <c r="BH41" s="316"/>
      <c r="BI41" s="316"/>
      <c r="BJ41" s="316"/>
      <c r="BK41" s="316"/>
      <c r="BL41" s="317"/>
      <c r="BM41" s="315"/>
      <c r="BN41" s="316"/>
      <c r="BO41" s="316"/>
      <c r="BP41" s="316"/>
      <c r="BQ41" s="316"/>
      <c r="BR41" s="316"/>
      <c r="BS41" s="317"/>
      <c r="BT41" s="315"/>
      <c r="BU41" s="316"/>
      <c r="BV41" s="316"/>
      <c r="BW41" s="316"/>
      <c r="BX41" s="316"/>
      <c r="BY41" s="316"/>
      <c r="BZ41" s="316"/>
      <c r="CA41" s="316"/>
      <c r="CB41" s="317"/>
    </row>
    <row r="42" spans="2:80" ht="18" customHeight="1" x14ac:dyDescent="0.4">
      <c r="B42" s="288"/>
      <c r="C42" s="289"/>
      <c r="D42" s="289"/>
      <c r="E42" s="289"/>
      <c r="F42" s="289"/>
      <c r="G42" s="289"/>
      <c r="H42" s="289"/>
      <c r="I42" s="289"/>
      <c r="J42" s="289"/>
      <c r="K42" s="368"/>
      <c r="L42" s="368"/>
      <c r="M42" s="368"/>
      <c r="N42" s="368"/>
      <c r="O42" s="368"/>
      <c r="P42" s="368"/>
      <c r="Q42" s="368"/>
      <c r="R42" s="368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93"/>
      <c r="AL42" s="275"/>
      <c r="AM42" s="274"/>
      <c r="AN42" s="332"/>
      <c r="AO42" s="332"/>
      <c r="AP42" s="332"/>
      <c r="AQ42" s="332"/>
      <c r="AR42" s="332"/>
      <c r="AS42" s="332"/>
      <c r="AT42" s="332"/>
      <c r="AU42" s="333"/>
      <c r="AV42" s="325"/>
      <c r="AW42" s="326"/>
      <c r="AX42" s="326"/>
      <c r="AY42" s="326"/>
      <c r="AZ42" s="326"/>
      <c r="BA42" s="326"/>
      <c r="BB42" s="326"/>
      <c r="BC42" s="327"/>
      <c r="BD42" s="325"/>
      <c r="BE42" s="326"/>
      <c r="BF42" s="326"/>
      <c r="BG42" s="326"/>
      <c r="BH42" s="326"/>
      <c r="BI42" s="326"/>
      <c r="BJ42" s="326"/>
      <c r="BK42" s="326"/>
      <c r="BL42" s="327"/>
      <c r="BM42" s="325"/>
      <c r="BN42" s="326"/>
      <c r="BO42" s="326"/>
      <c r="BP42" s="326"/>
      <c r="BQ42" s="326"/>
      <c r="BR42" s="326"/>
      <c r="BS42" s="327"/>
      <c r="BT42" s="325"/>
      <c r="BU42" s="326"/>
      <c r="BV42" s="326"/>
      <c r="BW42" s="326"/>
      <c r="BX42" s="326"/>
      <c r="BY42" s="326"/>
      <c r="BZ42" s="326"/>
      <c r="CA42" s="326"/>
      <c r="CB42" s="327"/>
    </row>
    <row r="43" spans="2:80" ht="12.75" customHeight="1" x14ac:dyDescent="0.4">
      <c r="B43" s="364" t="s">
        <v>43</v>
      </c>
      <c r="C43" s="365"/>
      <c r="D43" s="365"/>
      <c r="E43" s="365"/>
      <c r="F43" s="365"/>
      <c r="G43" s="365"/>
      <c r="H43" s="365"/>
      <c r="I43" s="365"/>
      <c r="J43" s="365"/>
      <c r="K43" s="366">
        <f>SUMIF(K19:M39,"10%",AB19:AJ39)</f>
        <v>0</v>
      </c>
      <c r="L43" s="366"/>
      <c r="M43" s="366"/>
      <c r="N43" s="366"/>
      <c r="O43" s="366"/>
      <c r="P43" s="366"/>
      <c r="Q43" s="366"/>
      <c r="R43" s="366"/>
      <c r="S43" s="366">
        <f>ROUND(K43*0.1,0)</f>
        <v>0</v>
      </c>
      <c r="T43" s="366"/>
      <c r="U43" s="366"/>
      <c r="V43" s="366"/>
      <c r="W43" s="366"/>
      <c r="X43" s="366"/>
      <c r="Y43" s="366"/>
      <c r="Z43" s="366"/>
      <c r="AA43" s="366"/>
      <c r="AB43" s="366">
        <f>SUM(K43:AA44)</f>
        <v>0</v>
      </c>
      <c r="AC43" s="366"/>
      <c r="AD43" s="366"/>
      <c r="AE43" s="366"/>
      <c r="AF43" s="366"/>
      <c r="AG43" s="366"/>
      <c r="AH43" s="366"/>
      <c r="AI43" s="366"/>
      <c r="AJ43" s="367"/>
      <c r="AL43" s="164"/>
      <c r="AM43" s="164"/>
      <c r="AN43" s="165"/>
      <c r="AO43" s="165"/>
      <c r="AP43" s="165"/>
      <c r="AQ43" s="165"/>
      <c r="AR43" s="165"/>
      <c r="AS43" s="165"/>
      <c r="AT43" s="165"/>
      <c r="AU43" s="165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</row>
    <row r="44" spans="2:80" ht="12" customHeight="1" x14ac:dyDescent="0.4">
      <c r="B44" s="364"/>
      <c r="C44" s="365"/>
      <c r="D44" s="365"/>
      <c r="E44" s="365"/>
      <c r="F44" s="365"/>
      <c r="G44" s="365"/>
      <c r="H44" s="365"/>
      <c r="I44" s="365"/>
      <c r="J44" s="365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  <c r="AA44" s="366"/>
      <c r="AB44" s="366"/>
      <c r="AC44" s="366"/>
      <c r="AD44" s="366"/>
      <c r="AE44" s="366"/>
      <c r="AF44" s="366"/>
      <c r="AG44" s="366"/>
      <c r="AH44" s="366"/>
      <c r="AI44" s="366"/>
      <c r="AJ44" s="367"/>
      <c r="AN44" s="134"/>
      <c r="AO44" s="134"/>
      <c r="AP44" s="134"/>
      <c r="AQ44" s="134"/>
      <c r="AR44" s="134"/>
      <c r="AS44" s="134"/>
      <c r="AT44" s="134"/>
      <c r="AU44" s="134"/>
    </row>
    <row r="45" spans="2:80" ht="9" customHeight="1" x14ac:dyDescent="0.4">
      <c r="B45" s="364" t="s">
        <v>41</v>
      </c>
      <c r="C45" s="365"/>
      <c r="D45" s="365"/>
      <c r="E45" s="365"/>
      <c r="F45" s="365"/>
      <c r="G45" s="365"/>
      <c r="H45" s="365"/>
      <c r="I45" s="365"/>
      <c r="J45" s="365"/>
      <c r="K45" s="366">
        <f>SUMIF(K19:M39,"8%",AB19:AJ39)</f>
        <v>0</v>
      </c>
      <c r="L45" s="366"/>
      <c r="M45" s="366"/>
      <c r="N45" s="366"/>
      <c r="O45" s="366"/>
      <c r="P45" s="366"/>
      <c r="Q45" s="366"/>
      <c r="R45" s="366"/>
      <c r="S45" s="366">
        <f>ROUND(K45*0.08,0)</f>
        <v>0</v>
      </c>
      <c r="T45" s="366"/>
      <c r="U45" s="366"/>
      <c r="V45" s="366"/>
      <c r="W45" s="366"/>
      <c r="X45" s="366"/>
      <c r="Y45" s="366"/>
      <c r="Z45" s="366"/>
      <c r="AA45" s="366"/>
      <c r="AB45" s="366">
        <f>SUM(K45:AA46)</f>
        <v>0</v>
      </c>
      <c r="AC45" s="366"/>
      <c r="AD45" s="366"/>
      <c r="AE45" s="366"/>
      <c r="AF45" s="366"/>
      <c r="AG45" s="366"/>
      <c r="AH45" s="366"/>
      <c r="AI45" s="366"/>
      <c r="AJ45" s="367"/>
      <c r="AL45" s="129"/>
      <c r="AM45" s="129"/>
      <c r="AN45" s="130"/>
      <c r="AO45" s="130"/>
      <c r="AP45" s="130"/>
      <c r="AQ45" s="130"/>
      <c r="AR45" s="130"/>
      <c r="AS45" s="130"/>
      <c r="AT45" s="130"/>
      <c r="AU45" s="130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</row>
    <row r="46" spans="2:80" ht="16.5" customHeight="1" x14ac:dyDescent="0.4">
      <c r="B46" s="364"/>
      <c r="C46" s="365"/>
      <c r="D46" s="365"/>
      <c r="E46" s="365"/>
      <c r="F46" s="365"/>
      <c r="G46" s="365"/>
      <c r="H46" s="365"/>
      <c r="I46" s="365"/>
      <c r="J46" s="365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6"/>
      <c r="AJ46" s="367"/>
      <c r="AL46" s="166"/>
      <c r="AM46" s="166"/>
      <c r="AN46" s="166"/>
      <c r="AO46" s="166"/>
      <c r="AP46" s="166"/>
      <c r="AQ46" s="166"/>
      <c r="AR46" s="166"/>
      <c r="AS46" s="134"/>
      <c r="AT46" s="134"/>
      <c r="AU46" s="134"/>
      <c r="AV46" s="134"/>
      <c r="AW46" s="134"/>
      <c r="AX46" s="134"/>
      <c r="AY46" s="369" t="s">
        <v>26</v>
      </c>
      <c r="AZ46" s="369"/>
      <c r="BA46" s="369"/>
      <c r="BB46" s="369"/>
      <c r="BC46" s="369"/>
      <c r="BD46" s="369" t="s">
        <v>30</v>
      </c>
      <c r="BE46" s="369"/>
      <c r="BF46" s="369"/>
      <c r="BG46" s="369"/>
      <c r="BH46" s="369"/>
      <c r="BI46" s="369" t="s">
        <v>29</v>
      </c>
      <c r="BJ46" s="369"/>
      <c r="BK46" s="369"/>
      <c r="BL46" s="369"/>
      <c r="BM46" s="369"/>
      <c r="BN46" s="369" t="s">
        <v>28</v>
      </c>
      <c r="BO46" s="369"/>
      <c r="BP46" s="369"/>
      <c r="BQ46" s="369"/>
      <c r="BR46" s="369"/>
      <c r="BS46" s="369" t="s">
        <v>27</v>
      </c>
      <c r="BT46" s="369"/>
      <c r="BU46" s="369"/>
      <c r="BV46" s="369"/>
      <c r="BW46" s="369"/>
      <c r="BX46" s="134"/>
      <c r="BY46" s="134"/>
      <c r="BZ46" s="134"/>
      <c r="CA46" s="134"/>
      <c r="CB46" s="134"/>
    </row>
    <row r="47" spans="2:80" ht="16.5" customHeight="1" x14ac:dyDescent="0.4">
      <c r="B47" s="364" t="s">
        <v>67</v>
      </c>
      <c r="C47" s="365"/>
      <c r="D47" s="365"/>
      <c r="E47" s="365"/>
      <c r="F47" s="365"/>
      <c r="G47" s="365"/>
      <c r="H47" s="365"/>
      <c r="I47" s="365"/>
      <c r="J47" s="365"/>
      <c r="K47" s="366">
        <f>SUMIF(K19:M39,"0%",AB19:AJ39)</f>
        <v>0</v>
      </c>
      <c r="L47" s="366"/>
      <c r="M47" s="366"/>
      <c r="N47" s="366"/>
      <c r="O47" s="366"/>
      <c r="P47" s="366"/>
      <c r="Q47" s="366"/>
      <c r="R47" s="366"/>
      <c r="S47" s="389" t="s">
        <v>64</v>
      </c>
      <c r="T47" s="389"/>
      <c r="U47" s="389"/>
      <c r="V47" s="389"/>
      <c r="W47" s="389"/>
      <c r="X47" s="389"/>
      <c r="Y47" s="389"/>
      <c r="Z47" s="389"/>
      <c r="AA47" s="389"/>
      <c r="AB47" s="366">
        <f>SUM(K47:AA48)</f>
        <v>0</v>
      </c>
      <c r="AC47" s="366"/>
      <c r="AD47" s="366"/>
      <c r="AE47" s="366"/>
      <c r="AF47" s="366"/>
      <c r="AG47" s="366"/>
      <c r="AH47" s="366"/>
      <c r="AI47" s="366"/>
      <c r="AJ47" s="367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384"/>
      <c r="AZ47" s="384"/>
      <c r="BA47" s="384"/>
      <c r="BB47" s="384"/>
      <c r="BC47" s="384"/>
      <c r="BD47" s="385"/>
      <c r="BE47" s="385"/>
      <c r="BF47" s="385"/>
      <c r="BG47" s="385"/>
      <c r="BH47" s="385"/>
      <c r="BI47" s="385"/>
      <c r="BJ47" s="385"/>
      <c r="BK47" s="385"/>
      <c r="BL47" s="385"/>
      <c r="BM47" s="385"/>
      <c r="BN47" s="385"/>
      <c r="BO47" s="385"/>
      <c r="BP47" s="385"/>
      <c r="BQ47" s="385"/>
      <c r="BR47" s="385"/>
      <c r="BS47" s="385"/>
      <c r="BT47" s="385"/>
      <c r="BU47" s="385"/>
      <c r="BV47" s="385"/>
      <c r="BW47" s="385"/>
      <c r="CB47" s="134"/>
    </row>
    <row r="48" spans="2:80" ht="9" customHeight="1" thickBot="1" x14ac:dyDescent="0.45">
      <c r="B48" s="386"/>
      <c r="C48" s="387"/>
      <c r="D48" s="387"/>
      <c r="E48" s="387"/>
      <c r="F48" s="387"/>
      <c r="G48" s="387"/>
      <c r="H48" s="387"/>
      <c r="I48" s="387"/>
      <c r="J48" s="387"/>
      <c r="K48" s="388"/>
      <c r="L48" s="388"/>
      <c r="M48" s="388"/>
      <c r="N48" s="388"/>
      <c r="O48" s="388"/>
      <c r="P48" s="388"/>
      <c r="Q48" s="388"/>
      <c r="R48" s="388"/>
      <c r="S48" s="390"/>
      <c r="T48" s="390"/>
      <c r="U48" s="390"/>
      <c r="V48" s="390"/>
      <c r="W48" s="390"/>
      <c r="X48" s="390"/>
      <c r="Y48" s="390"/>
      <c r="Z48" s="390"/>
      <c r="AA48" s="390"/>
      <c r="AB48" s="388"/>
      <c r="AC48" s="388"/>
      <c r="AD48" s="388"/>
      <c r="AE48" s="388"/>
      <c r="AF48" s="388"/>
      <c r="AG48" s="388"/>
      <c r="AH48" s="388"/>
      <c r="AI48" s="388"/>
      <c r="AJ48" s="391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384"/>
      <c r="AZ48" s="384"/>
      <c r="BA48" s="384"/>
      <c r="BB48" s="384"/>
      <c r="BC48" s="384"/>
      <c r="BD48" s="385"/>
      <c r="BE48" s="385"/>
      <c r="BF48" s="385"/>
      <c r="BG48" s="385"/>
      <c r="BH48" s="385"/>
      <c r="BI48" s="385"/>
      <c r="BJ48" s="385"/>
      <c r="BK48" s="385"/>
      <c r="BL48" s="385"/>
      <c r="BM48" s="385"/>
      <c r="BN48" s="385"/>
      <c r="BO48" s="385"/>
      <c r="BP48" s="385"/>
      <c r="BQ48" s="385"/>
      <c r="BR48" s="385"/>
      <c r="BS48" s="385"/>
      <c r="BT48" s="385"/>
      <c r="BU48" s="385"/>
      <c r="BV48" s="385"/>
      <c r="BW48" s="385"/>
    </row>
    <row r="49" spans="2:110" ht="9.75" customHeight="1" thickTop="1" x14ac:dyDescent="0.4">
      <c r="B49" s="370" t="s">
        <v>52</v>
      </c>
      <c r="C49" s="371"/>
      <c r="D49" s="371"/>
      <c r="E49" s="371"/>
      <c r="F49" s="371"/>
      <c r="G49" s="371"/>
      <c r="H49" s="371"/>
      <c r="I49" s="371"/>
      <c r="J49" s="372"/>
      <c r="K49" s="376">
        <f>SUM(K43:R48)</f>
        <v>0</v>
      </c>
      <c r="L49" s="377"/>
      <c r="M49" s="377"/>
      <c r="N49" s="377"/>
      <c r="O49" s="377"/>
      <c r="P49" s="377"/>
      <c r="Q49" s="377"/>
      <c r="R49" s="378"/>
      <c r="S49" s="376">
        <f>SUM(S43:AA46)</f>
        <v>0</v>
      </c>
      <c r="T49" s="377"/>
      <c r="U49" s="377"/>
      <c r="V49" s="377"/>
      <c r="W49" s="377"/>
      <c r="X49" s="377"/>
      <c r="Y49" s="377"/>
      <c r="Z49" s="377"/>
      <c r="AA49" s="378"/>
      <c r="AB49" s="376">
        <f>SUM(AB43:AJ48)</f>
        <v>0</v>
      </c>
      <c r="AC49" s="377"/>
      <c r="AD49" s="377"/>
      <c r="AE49" s="377"/>
      <c r="AF49" s="377"/>
      <c r="AG49" s="377"/>
      <c r="AH49" s="377"/>
      <c r="AI49" s="377"/>
      <c r="AJ49" s="382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384"/>
      <c r="AZ49" s="384"/>
      <c r="BA49" s="384"/>
      <c r="BB49" s="384"/>
      <c r="BC49" s="384"/>
      <c r="BD49" s="385"/>
      <c r="BE49" s="385"/>
      <c r="BF49" s="385"/>
      <c r="BG49" s="385"/>
      <c r="BH49" s="385"/>
      <c r="BI49" s="385"/>
      <c r="BJ49" s="385"/>
      <c r="BK49" s="385"/>
      <c r="BL49" s="385"/>
      <c r="BM49" s="385"/>
      <c r="BN49" s="385"/>
      <c r="BO49" s="385"/>
      <c r="BP49" s="385"/>
      <c r="BQ49" s="385"/>
      <c r="BR49" s="385"/>
      <c r="BS49" s="385"/>
      <c r="BT49" s="385"/>
      <c r="BU49" s="385"/>
      <c r="BV49" s="385"/>
      <c r="BW49" s="385"/>
    </row>
    <row r="50" spans="2:110" ht="19.5" customHeight="1" thickBot="1" x14ac:dyDescent="0.45">
      <c r="B50" s="373"/>
      <c r="C50" s="374"/>
      <c r="D50" s="374"/>
      <c r="E50" s="374"/>
      <c r="F50" s="374"/>
      <c r="G50" s="374"/>
      <c r="H50" s="374"/>
      <c r="I50" s="374"/>
      <c r="J50" s="375"/>
      <c r="K50" s="379"/>
      <c r="L50" s="380"/>
      <c r="M50" s="380"/>
      <c r="N50" s="380"/>
      <c r="O50" s="380"/>
      <c r="P50" s="380"/>
      <c r="Q50" s="380"/>
      <c r="R50" s="381"/>
      <c r="S50" s="379"/>
      <c r="T50" s="380"/>
      <c r="U50" s="380"/>
      <c r="V50" s="380"/>
      <c r="W50" s="380"/>
      <c r="X50" s="380"/>
      <c r="Y50" s="380"/>
      <c r="Z50" s="380"/>
      <c r="AA50" s="381"/>
      <c r="AB50" s="379"/>
      <c r="AC50" s="380"/>
      <c r="AD50" s="380"/>
      <c r="AE50" s="380"/>
      <c r="AF50" s="380"/>
      <c r="AG50" s="380"/>
      <c r="AH50" s="380"/>
      <c r="AI50" s="380"/>
      <c r="AJ50" s="383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384"/>
      <c r="AZ50" s="384"/>
      <c r="BA50" s="384"/>
      <c r="BB50" s="384"/>
      <c r="BC50" s="384"/>
      <c r="BD50" s="385"/>
      <c r="BE50" s="385"/>
      <c r="BF50" s="385"/>
      <c r="BG50" s="385"/>
      <c r="BH50" s="385"/>
      <c r="BI50" s="385"/>
      <c r="BJ50" s="385"/>
      <c r="BK50" s="385"/>
      <c r="BL50" s="385"/>
      <c r="BM50" s="385"/>
      <c r="BN50" s="385"/>
      <c r="BO50" s="385"/>
      <c r="BP50" s="385"/>
      <c r="BQ50" s="385"/>
      <c r="BR50" s="385"/>
      <c r="BS50" s="385"/>
      <c r="BT50" s="385"/>
      <c r="BU50" s="385"/>
      <c r="BV50" s="385"/>
      <c r="BW50" s="385"/>
    </row>
    <row r="51" spans="2:110" ht="33" customHeight="1" thickBot="1" x14ac:dyDescent="0.7">
      <c r="B51" s="61"/>
      <c r="C51" s="61"/>
      <c r="D51" s="61"/>
      <c r="E51" s="61"/>
      <c r="F51" s="61"/>
      <c r="G51" s="61"/>
      <c r="I51" s="61"/>
      <c r="K51" s="61"/>
      <c r="L51" s="167" t="s">
        <v>39</v>
      </c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61"/>
      <c r="AB51" s="61"/>
      <c r="AC51" s="168" t="s">
        <v>93</v>
      </c>
      <c r="AD51" s="168"/>
      <c r="AE51" s="168"/>
      <c r="AF51" s="168"/>
      <c r="AG51" s="168"/>
      <c r="AH51" s="168"/>
      <c r="AI51" s="168"/>
      <c r="AJ51" s="168"/>
      <c r="BO51" s="61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C51" s="61"/>
    </row>
    <row r="52" spans="2:110" ht="10.5" customHeight="1" thickTop="1" thickBot="1" x14ac:dyDescent="0.45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I52" s="132"/>
    </row>
    <row r="53" spans="2:110" ht="18" customHeight="1" x14ac:dyDescent="0.4"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N53" s="61"/>
      <c r="O53" s="61"/>
      <c r="P53" s="61"/>
      <c r="R53" s="61"/>
      <c r="S53" s="61"/>
      <c r="U53" s="61"/>
      <c r="V53" s="61"/>
      <c r="W53" s="169">
        <f>W3</f>
        <v>0</v>
      </c>
      <c r="X53" s="169"/>
      <c r="Y53" s="169"/>
      <c r="Z53" s="169"/>
      <c r="AA53" s="169" t="s">
        <v>19</v>
      </c>
      <c r="AB53" s="169"/>
      <c r="AC53" s="169">
        <f>AC3</f>
        <v>0</v>
      </c>
      <c r="AD53" s="169"/>
      <c r="AE53" s="169" t="s">
        <v>18</v>
      </c>
      <c r="AF53" s="169"/>
      <c r="AG53" s="169">
        <f>AG3</f>
        <v>20</v>
      </c>
      <c r="AH53" s="169"/>
      <c r="AI53" s="133" t="s">
        <v>17</v>
      </c>
      <c r="AJ53" s="134"/>
      <c r="AK53" s="135"/>
      <c r="AL53" s="170" t="s">
        <v>38</v>
      </c>
      <c r="AM53" s="171"/>
      <c r="AN53" s="171"/>
      <c r="AO53" s="171"/>
      <c r="AP53" s="171"/>
      <c r="AQ53" s="171"/>
      <c r="AR53" s="171"/>
      <c r="AS53" s="171"/>
      <c r="AT53" s="174">
        <f>AB99</f>
        <v>0</v>
      </c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8" t="s">
        <v>63</v>
      </c>
      <c r="BO53" s="178"/>
      <c r="BP53" s="178"/>
      <c r="BQ53" s="178"/>
      <c r="BR53" s="178"/>
      <c r="BS53" s="179"/>
      <c r="BY53" s="182"/>
      <c r="BZ53" s="182"/>
      <c r="CA53" s="182"/>
      <c r="CB53" s="182"/>
      <c r="CC53" s="61"/>
    </row>
    <row r="54" spans="2:110" ht="19.5" customHeight="1" thickBot="1" x14ac:dyDescent="0.45">
      <c r="B54" s="133" t="s">
        <v>94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135"/>
      <c r="AL54" s="172"/>
      <c r="AM54" s="173"/>
      <c r="AN54" s="173"/>
      <c r="AO54" s="173"/>
      <c r="AP54" s="173"/>
      <c r="AQ54" s="173"/>
      <c r="AR54" s="173"/>
      <c r="AS54" s="173"/>
      <c r="AT54" s="176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80"/>
      <c r="BO54" s="180"/>
      <c r="BP54" s="180"/>
      <c r="BQ54" s="180"/>
      <c r="BR54" s="180"/>
      <c r="BS54" s="181"/>
      <c r="BY54" s="136"/>
      <c r="BZ54" s="136"/>
      <c r="CA54" s="136"/>
      <c r="CB54" s="136"/>
      <c r="CC54" s="61"/>
    </row>
    <row r="55" spans="2:110" ht="15" customHeight="1" thickTop="1" thickBot="1" x14ac:dyDescent="0.45"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135"/>
      <c r="AL55" s="392" t="s">
        <v>4</v>
      </c>
      <c r="AM55" s="393"/>
      <c r="AN55" s="393"/>
      <c r="AO55" s="393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8"/>
      <c r="BY55" s="68"/>
      <c r="BZ55" s="394"/>
      <c r="CA55" s="394"/>
      <c r="CB55" s="68"/>
      <c r="CC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DD55" s="61"/>
      <c r="DE55" s="61"/>
      <c r="DF55" s="61"/>
    </row>
    <row r="56" spans="2:110" ht="15" customHeight="1" x14ac:dyDescent="0.4">
      <c r="B56" s="100" t="s">
        <v>0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135"/>
      <c r="AL56" s="172"/>
      <c r="AM56" s="173"/>
      <c r="AN56" s="173"/>
      <c r="AO56" s="173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9"/>
      <c r="BO56" s="59"/>
      <c r="BP56" s="59"/>
      <c r="BQ56" s="59"/>
      <c r="BR56" s="59"/>
      <c r="BS56" s="60"/>
      <c r="BT56" s="395" t="s">
        <v>16</v>
      </c>
      <c r="BU56" s="396"/>
      <c r="BV56" s="139" t="s">
        <v>7</v>
      </c>
      <c r="BW56" s="140"/>
      <c r="BX56" s="141"/>
      <c r="BY56" s="140"/>
      <c r="BZ56" s="140"/>
      <c r="CA56" s="140"/>
      <c r="CB56" s="142"/>
      <c r="CC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DD56" s="61"/>
      <c r="DE56" s="61"/>
      <c r="DF56" s="61"/>
    </row>
    <row r="57" spans="2:110" ht="16.5" customHeight="1" x14ac:dyDescent="0.4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135"/>
      <c r="AL57" s="57"/>
      <c r="AM57" s="58"/>
      <c r="AN57" s="58"/>
      <c r="AO57" s="58"/>
      <c r="AP57" s="401">
        <f>AP7</f>
        <v>0</v>
      </c>
      <c r="AQ57" s="402"/>
      <c r="AR57" s="402"/>
      <c r="AS57" s="402"/>
      <c r="AT57" s="402"/>
      <c r="AU57" s="402"/>
      <c r="AV57" s="402"/>
      <c r="AW57" s="402"/>
      <c r="AX57" s="402"/>
      <c r="AY57" s="402"/>
      <c r="AZ57" s="402"/>
      <c r="BA57" s="402"/>
      <c r="BB57" s="402"/>
      <c r="BC57" s="402"/>
      <c r="BD57" s="402"/>
      <c r="BE57" s="402"/>
      <c r="BF57" s="402"/>
      <c r="BG57" s="402"/>
      <c r="BH57" s="402"/>
      <c r="BI57" s="402"/>
      <c r="BJ57" s="402"/>
      <c r="BK57" s="402"/>
      <c r="BL57" s="402"/>
      <c r="BM57" s="402"/>
      <c r="BN57" s="59"/>
      <c r="BO57" s="59"/>
      <c r="BP57" s="59"/>
      <c r="BQ57" s="59"/>
      <c r="BR57" s="59"/>
      <c r="BS57" s="60"/>
      <c r="BT57" s="397"/>
      <c r="BU57" s="398"/>
      <c r="BV57" s="331">
        <f>BV7</f>
        <v>444</v>
      </c>
      <c r="BW57" s="332"/>
      <c r="BX57" s="332"/>
      <c r="BY57" s="332"/>
      <c r="BZ57" s="332"/>
      <c r="CA57" s="403" t="s">
        <v>8</v>
      </c>
      <c r="CB57" s="404"/>
      <c r="CC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DD57" s="61"/>
      <c r="DE57" s="61"/>
      <c r="DF57" s="61"/>
    </row>
    <row r="58" spans="2:110" ht="16.5" customHeight="1" thickBot="1" x14ac:dyDescent="0.4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135"/>
      <c r="AL58" s="57"/>
      <c r="AM58" s="58"/>
      <c r="AN58" s="58"/>
      <c r="AO58" s="58"/>
      <c r="AP58" s="402"/>
      <c r="AQ58" s="402"/>
      <c r="AR58" s="402"/>
      <c r="AS58" s="402"/>
      <c r="AT58" s="402"/>
      <c r="AU58" s="402"/>
      <c r="AV58" s="402"/>
      <c r="AW58" s="402"/>
      <c r="AX58" s="402"/>
      <c r="AY58" s="402"/>
      <c r="AZ58" s="402"/>
      <c r="BA58" s="402"/>
      <c r="BB58" s="402"/>
      <c r="BC58" s="402"/>
      <c r="BD58" s="402"/>
      <c r="BE58" s="402"/>
      <c r="BF58" s="402"/>
      <c r="BG58" s="402"/>
      <c r="BH58" s="402"/>
      <c r="BI58" s="402"/>
      <c r="BJ58" s="402"/>
      <c r="BK58" s="402"/>
      <c r="BL58" s="402"/>
      <c r="BM58" s="402"/>
      <c r="BN58" s="59"/>
      <c r="BO58" s="59"/>
      <c r="BP58" s="59"/>
      <c r="BQ58" s="59"/>
      <c r="BR58" s="59"/>
      <c r="BS58" s="60"/>
      <c r="BT58" s="397"/>
      <c r="BU58" s="398"/>
      <c r="BV58" s="275">
        <f>BV8</f>
        <v>0</v>
      </c>
      <c r="BW58" s="273"/>
      <c r="BX58" s="273"/>
      <c r="BY58" s="273"/>
      <c r="BZ58" s="273"/>
      <c r="CA58" s="405" t="s">
        <v>9</v>
      </c>
      <c r="CB58" s="406"/>
      <c r="CC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DD58" s="61"/>
      <c r="DE58" s="61"/>
      <c r="DF58" s="61"/>
    </row>
    <row r="59" spans="2:110" ht="17.25" customHeight="1" x14ac:dyDescent="0.4">
      <c r="B59" s="254" t="s">
        <v>1</v>
      </c>
      <c r="C59" s="255"/>
      <c r="D59" s="255"/>
      <c r="E59" s="255"/>
      <c r="F59" s="255"/>
      <c r="G59" s="255"/>
      <c r="H59" s="256"/>
      <c r="I59" s="439">
        <f>I9</f>
        <v>0</v>
      </c>
      <c r="J59" s="440"/>
      <c r="K59" s="441"/>
      <c r="L59" s="439">
        <f t="shared" ref="L59" si="4">L9</f>
        <v>0</v>
      </c>
      <c r="M59" s="440"/>
      <c r="N59" s="441"/>
      <c r="O59" s="439">
        <f t="shared" ref="O59" si="5">O9</f>
        <v>0</v>
      </c>
      <c r="P59" s="440"/>
      <c r="Q59" s="441"/>
      <c r="R59" s="439">
        <f t="shared" ref="R59" si="6">R9</f>
        <v>0</v>
      </c>
      <c r="S59" s="440"/>
      <c r="T59" s="441"/>
      <c r="U59" s="425">
        <f t="shared" ref="U59" si="7">U9</f>
        <v>0</v>
      </c>
      <c r="V59" s="425"/>
      <c r="W59" s="425"/>
      <c r="X59" s="425">
        <f t="shared" ref="X59" si="8">X9</f>
        <v>0</v>
      </c>
      <c r="Y59" s="425"/>
      <c r="Z59" s="425"/>
      <c r="AA59" s="427" t="s">
        <v>62</v>
      </c>
      <c r="AB59" s="229"/>
      <c r="AC59" s="229"/>
      <c r="AD59" s="229"/>
      <c r="AE59" s="229"/>
      <c r="AF59" s="229"/>
      <c r="AG59" s="229"/>
      <c r="AH59" s="229"/>
      <c r="AI59" s="229"/>
      <c r="AJ59" s="230"/>
      <c r="AK59" s="131"/>
      <c r="AL59" s="57"/>
      <c r="AM59" s="61"/>
      <c r="AN59" s="61"/>
      <c r="AO59" s="58"/>
      <c r="AP59" s="402"/>
      <c r="AQ59" s="402"/>
      <c r="AR59" s="402"/>
      <c r="AS59" s="402"/>
      <c r="AT59" s="402"/>
      <c r="AU59" s="402"/>
      <c r="AV59" s="402"/>
      <c r="AW59" s="402"/>
      <c r="AX59" s="402"/>
      <c r="AY59" s="402"/>
      <c r="AZ59" s="402"/>
      <c r="BA59" s="402"/>
      <c r="BB59" s="402"/>
      <c r="BC59" s="402"/>
      <c r="BD59" s="402"/>
      <c r="BE59" s="402"/>
      <c r="BF59" s="402"/>
      <c r="BG59" s="402"/>
      <c r="BH59" s="402"/>
      <c r="BI59" s="402"/>
      <c r="BJ59" s="402"/>
      <c r="BK59" s="402"/>
      <c r="BL59" s="402"/>
      <c r="BM59" s="402"/>
      <c r="BN59" s="59"/>
      <c r="BO59" s="59"/>
      <c r="BP59" s="59"/>
      <c r="BQ59" s="59"/>
      <c r="BR59" s="59"/>
      <c r="BS59" s="60"/>
      <c r="BT59" s="397"/>
      <c r="BU59" s="398"/>
      <c r="BV59" s="70" t="s">
        <v>10</v>
      </c>
      <c r="BW59" s="65"/>
      <c r="BX59" s="65"/>
      <c r="BY59" s="65"/>
      <c r="BZ59" s="65"/>
      <c r="CA59" s="65"/>
      <c r="CB59" s="71"/>
      <c r="CC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DD59" s="61"/>
      <c r="DE59" s="61"/>
      <c r="DF59" s="61"/>
    </row>
    <row r="60" spans="2:110" ht="15" customHeight="1" x14ac:dyDescent="0.4">
      <c r="B60" s="241"/>
      <c r="C60" s="242"/>
      <c r="D60" s="242"/>
      <c r="E60" s="242"/>
      <c r="F60" s="242"/>
      <c r="G60" s="242"/>
      <c r="H60" s="243"/>
      <c r="I60" s="434"/>
      <c r="J60" s="435"/>
      <c r="K60" s="436"/>
      <c r="L60" s="434"/>
      <c r="M60" s="435"/>
      <c r="N60" s="436"/>
      <c r="O60" s="434"/>
      <c r="P60" s="435"/>
      <c r="Q60" s="436"/>
      <c r="R60" s="434"/>
      <c r="S60" s="435"/>
      <c r="T60" s="436"/>
      <c r="U60" s="426"/>
      <c r="V60" s="426"/>
      <c r="W60" s="426"/>
      <c r="X60" s="426"/>
      <c r="Y60" s="426"/>
      <c r="Z60" s="426"/>
      <c r="AA60" s="428"/>
      <c r="AB60" s="231"/>
      <c r="AC60" s="231"/>
      <c r="AD60" s="231"/>
      <c r="AE60" s="231"/>
      <c r="AF60" s="231"/>
      <c r="AG60" s="231"/>
      <c r="AH60" s="231"/>
      <c r="AI60" s="231"/>
      <c r="AJ60" s="232"/>
      <c r="AK60" s="131"/>
      <c r="AL60" s="429" t="s">
        <v>37</v>
      </c>
      <c r="AM60" s="430"/>
      <c r="AN60" s="430"/>
      <c r="AO60" s="431">
        <f>AO10</f>
        <v>0</v>
      </c>
      <c r="AP60" s="431"/>
      <c r="AQ60" s="431"/>
      <c r="AR60" s="431"/>
      <c r="AS60" s="431"/>
      <c r="AT60" s="431"/>
      <c r="AU60" s="431"/>
      <c r="AV60" s="431"/>
      <c r="AW60" s="431"/>
      <c r="AX60" s="431"/>
      <c r="AY60" s="431"/>
      <c r="AZ60" s="431"/>
      <c r="BA60" s="431"/>
      <c r="BB60" s="431"/>
      <c r="BC60" s="431"/>
      <c r="BD60" s="431"/>
      <c r="BE60" s="431"/>
      <c r="BF60" s="431"/>
      <c r="BG60" s="431"/>
      <c r="BH60" s="431"/>
      <c r="BI60" s="431"/>
      <c r="BJ60" s="431"/>
      <c r="BK60" s="431"/>
      <c r="BL60" s="431"/>
      <c r="BM60" s="431"/>
      <c r="BN60" s="431"/>
      <c r="BO60" s="59"/>
      <c r="BP60" s="59"/>
      <c r="BQ60" s="59"/>
      <c r="BR60" s="59"/>
      <c r="BS60" s="60"/>
      <c r="BT60" s="397"/>
      <c r="BU60" s="398"/>
      <c r="BV60" s="72" t="s">
        <v>11</v>
      </c>
      <c r="BW60" s="61"/>
      <c r="BX60" s="332">
        <f>BX10</f>
        <v>0</v>
      </c>
      <c r="BY60" s="332"/>
      <c r="BZ60" s="332"/>
      <c r="CA60" s="332"/>
      <c r="CB60" s="432"/>
      <c r="CC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DD60" s="61"/>
      <c r="DE60" s="61"/>
      <c r="DF60" s="61"/>
    </row>
    <row r="61" spans="2:110" ht="15" customHeight="1" x14ac:dyDescent="0.4">
      <c r="B61" s="238" t="s">
        <v>54</v>
      </c>
      <c r="C61" s="239"/>
      <c r="D61" s="239"/>
      <c r="E61" s="239"/>
      <c r="F61" s="239"/>
      <c r="G61" s="239"/>
      <c r="H61" s="240"/>
      <c r="I61" s="419">
        <f>I11</f>
        <v>0</v>
      </c>
      <c r="J61" s="433"/>
      <c r="K61" s="433"/>
      <c r="L61" s="433"/>
      <c r="M61" s="433"/>
      <c r="N61" s="433"/>
      <c r="O61" s="433"/>
      <c r="P61" s="433"/>
      <c r="Q61" s="433"/>
      <c r="R61" s="433"/>
      <c r="S61" s="433"/>
      <c r="T61" s="433"/>
      <c r="U61" s="433"/>
      <c r="V61" s="433"/>
      <c r="W61" s="433"/>
      <c r="X61" s="433"/>
      <c r="Y61" s="433"/>
      <c r="Z61" s="420"/>
      <c r="AA61" s="315">
        <f>AA11</f>
        <v>0</v>
      </c>
      <c r="AB61" s="316"/>
      <c r="AC61" s="316"/>
      <c r="AD61" s="316"/>
      <c r="AE61" s="316"/>
      <c r="AF61" s="316"/>
      <c r="AG61" s="316"/>
      <c r="AH61" s="316"/>
      <c r="AI61" s="316"/>
      <c r="AJ61" s="316"/>
      <c r="AK61" s="143"/>
      <c r="AL61" s="62"/>
      <c r="AM61" s="407" t="s">
        <v>5</v>
      </c>
      <c r="AN61" s="407"/>
      <c r="AO61" s="326">
        <f>AO11</f>
        <v>0</v>
      </c>
      <c r="AP61" s="326"/>
      <c r="AQ61" s="326"/>
      <c r="AR61" s="326"/>
      <c r="AS61" s="326"/>
      <c r="AT61" s="326"/>
      <c r="AU61" s="326"/>
      <c r="AV61" s="326"/>
      <c r="AW61" s="326"/>
      <c r="AX61" s="326"/>
      <c r="AY61" s="326"/>
      <c r="AZ61" s="326"/>
      <c r="BA61" s="326"/>
      <c r="BB61" s="326"/>
      <c r="BC61" s="326"/>
      <c r="BD61" s="407" t="s">
        <v>6</v>
      </c>
      <c r="BE61" s="407"/>
      <c r="BF61" s="326">
        <f>BF11</f>
        <v>0</v>
      </c>
      <c r="BG61" s="326"/>
      <c r="BH61" s="326"/>
      <c r="BI61" s="326"/>
      <c r="BJ61" s="326"/>
      <c r="BK61" s="326"/>
      <c r="BL61" s="326"/>
      <c r="BM61" s="326"/>
      <c r="BN61" s="326"/>
      <c r="BO61" s="326"/>
      <c r="BP61" s="326"/>
      <c r="BQ61" s="326"/>
      <c r="BR61" s="326"/>
      <c r="BS61" s="327"/>
      <c r="BT61" s="397"/>
      <c r="BU61" s="398"/>
      <c r="BV61" s="73" t="s">
        <v>12</v>
      </c>
      <c r="BW61" s="61"/>
      <c r="BX61" s="273">
        <f>BX11</f>
        <v>0</v>
      </c>
      <c r="BY61" s="273"/>
      <c r="BZ61" s="273"/>
      <c r="CA61" s="273"/>
      <c r="CB61" s="442"/>
      <c r="CC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DD61" s="61"/>
      <c r="DE61" s="61"/>
      <c r="DF61" s="61"/>
    </row>
    <row r="62" spans="2:110" ht="15" customHeight="1" thickBot="1" x14ac:dyDescent="0.45">
      <c r="B62" s="241"/>
      <c r="C62" s="242"/>
      <c r="D62" s="242"/>
      <c r="E62" s="242"/>
      <c r="F62" s="242"/>
      <c r="G62" s="242"/>
      <c r="H62" s="243"/>
      <c r="I62" s="434"/>
      <c r="J62" s="435"/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435"/>
      <c r="V62" s="435"/>
      <c r="W62" s="435"/>
      <c r="X62" s="435"/>
      <c r="Y62" s="435"/>
      <c r="Z62" s="436"/>
      <c r="AA62" s="437"/>
      <c r="AB62" s="438"/>
      <c r="AC62" s="438"/>
      <c r="AD62" s="438"/>
      <c r="AE62" s="438"/>
      <c r="AF62" s="438"/>
      <c r="AG62" s="438"/>
      <c r="AH62" s="438"/>
      <c r="AI62" s="438"/>
      <c r="AJ62" s="438"/>
      <c r="AK62" s="143"/>
      <c r="AL62" s="63"/>
      <c r="AM62" s="408"/>
      <c r="AN62" s="408"/>
      <c r="AO62" s="319"/>
      <c r="AP62" s="319"/>
      <c r="AQ62" s="319"/>
      <c r="AR62" s="319"/>
      <c r="AS62" s="319"/>
      <c r="AT62" s="319"/>
      <c r="AU62" s="319"/>
      <c r="AV62" s="319"/>
      <c r="AW62" s="319"/>
      <c r="AX62" s="319"/>
      <c r="AY62" s="319"/>
      <c r="AZ62" s="319"/>
      <c r="BA62" s="319"/>
      <c r="BB62" s="319"/>
      <c r="BC62" s="319"/>
      <c r="BD62" s="408"/>
      <c r="BE62" s="408"/>
      <c r="BF62" s="319"/>
      <c r="BG62" s="319"/>
      <c r="BH62" s="319"/>
      <c r="BI62" s="319"/>
      <c r="BJ62" s="319"/>
      <c r="BK62" s="319"/>
      <c r="BL62" s="319"/>
      <c r="BM62" s="319"/>
      <c r="BN62" s="319"/>
      <c r="BO62" s="319"/>
      <c r="BP62" s="319"/>
      <c r="BQ62" s="319"/>
      <c r="BR62" s="319"/>
      <c r="BS62" s="320"/>
      <c r="BT62" s="397"/>
      <c r="BU62" s="398"/>
      <c r="BV62" s="144" t="s">
        <v>13</v>
      </c>
      <c r="BW62" s="65"/>
      <c r="BX62" s="65"/>
      <c r="BY62" s="65"/>
      <c r="BZ62" s="61"/>
      <c r="CA62" s="61"/>
      <c r="CB62" s="145"/>
      <c r="CC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DD62" s="61"/>
      <c r="DE62" s="61"/>
      <c r="DF62" s="61"/>
    </row>
    <row r="63" spans="2:110" ht="17.25" customHeight="1" x14ac:dyDescent="0.4">
      <c r="B63" s="238" t="s">
        <v>55</v>
      </c>
      <c r="C63" s="239"/>
      <c r="D63" s="239"/>
      <c r="E63" s="239"/>
      <c r="F63" s="239"/>
      <c r="G63" s="239"/>
      <c r="H63" s="240"/>
      <c r="I63" s="419">
        <f t="shared" ref="I63" si="9">I13</f>
        <v>0</v>
      </c>
      <c r="J63" s="433"/>
      <c r="K63" s="433"/>
      <c r="L63" s="433"/>
      <c r="M63" s="433"/>
      <c r="N63" s="433"/>
      <c r="O63" s="433"/>
      <c r="P63" s="433"/>
      <c r="Q63" s="433"/>
      <c r="R63" s="433"/>
      <c r="S63" s="433"/>
      <c r="T63" s="433"/>
      <c r="U63" s="433"/>
      <c r="V63" s="433"/>
      <c r="W63" s="433"/>
      <c r="X63" s="433"/>
      <c r="Y63" s="433"/>
      <c r="Z63" s="443"/>
      <c r="AA63" s="267" t="s">
        <v>15</v>
      </c>
      <c r="AB63" s="268"/>
      <c r="AC63" s="273" t="s">
        <v>2</v>
      </c>
      <c r="AD63" s="273"/>
      <c r="AE63" s="273"/>
      <c r="AF63" s="274"/>
      <c r="AG63" s="275" t="s">
        <v>3</v>
      </c>
      <c r="AH63" s="273"/>
      <c r="AI63" s="273"/>
      <c r="AJ63" s="274"/>
      <c r="AK63" s="131"/>
      <c r="AL63" s="445" t="s">
        <v>40</v>
      </c>
      <c r="AM63" s="446"/>
      <c r="AN63" s="446"/>
      <c r="AO63" s="446"/>
      <c r="AP63" s="446"/>
      <c r="AQ63" s="447"/>
      <c r="AR63" s="451" t="s">
        <v>36</v>
      </c>
      <c r="AS63" s="452"/>
      <c r="AT63" s="409">
        <f>AT13</f>
        <v>0</v>
      </c>
      <c r="AU63" s="410"/>
      <c r="AV63" s="409">
        <f t="shared" ref="AV63" si="10">AV13</f>
        <v>0</v>
      </c>
      <c r="AW63" s="410"/>
      <c r="AX63" s="409">
        <f t="shared" ref="AX63" si="11">AX13</f>
        <v>0</v>
      </c>
      <c r="AY63" s="410"/>
      <c r="AZ63" s="409">
        <f t="shared" ref="AZ63" si="12">AZ13</f>
        <v>0</v>
      </c>
      <c r="BA63" s="410"/>
      <c r="BB63" s="409">
        <f t="shared" ref="BB63" si="13">BB13</f>
        <v>0</v>
      </c>
      <c r="BC63" s="410"/>
      <c r="BD63" s="409">
        <f t="shared" ref="BD63" si="14">BD13</f>
        <v>0</v>
      </c>
      <c r="BE63" s="410"/>
      <c r="BF63" s="409">
        <f t="shared" ref="BF63" si="15">BF13</f>
        <v>0</v>
      </c>
      <c r="BG63" s="410"/>
      <c r="BH63" s="409">
        <f t="shared" ref="BH63" si="16">BH13</f>
        <v>0</v>
      </c>
      <c r="BI63" s="410"/>
      <c r="BJ63" s="409">
        <f t="shared" ref="BJ63" si="17">BJ13</f>
        <v>0</v>
      </c>
      <c r="BK63" s="410"/>
      <c r="BL63" s="409">
        <f t="shared" ref="BL63" si="18">BL13</f>
        <v>0</v>
      </c>
      <c r="BM63" s="410"/>
      <c r="BN63" s="409">
        <f t="shared" ref="BN63" si="19">BN13</f>
        <v>0</v>
      </c>
      <c r="BO63" s="410"/>
      <c r="BP63" s="409">
        <f t="shared" ref="BP63" si="20">BP13</f>
        <v>0</v>
      </c>
      <c r="BQ63" s="410"/>
      <c r="BR63" s="409">
        <f t="shared" ref="BR63" si="21">BR13</f>
        <v>0</v>
      </c>
      <c r="BS63" s="410"/>
      <c r="BT63" s="397"/>
      <c r="BU63" s="398"/>
      <c r="BV63" s="413">
        <f>BV13</f>
        <v>0</v>
      </c>
      <c r="BW63" s="414"/>
      <c r="BX63" s="414"/>
      <c r="BY63" s="414"/>
      <c r="BZ63" s="414"/>
      <c r="CA63" s="414"/>
      <c r="CB63" s="415"/>
      <c r="CC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DD63" s="61"/>
      <c r="DE63" s="61"/>
      <c r="DF63" s="61"/>
    </row>
    <row r="64" spans="2:110" ht="14.25" customHeight="1" x14ac:dyDescent="0.4">
      <c r="B64" s="241"/>
      <c r="C64" s="242"/>
      <c r="D64" s="242"/>
      <c r="E64" s="242"/>
      <c r="F64" s="242"/>
      <c r="G64" s="242"/>
      <c r="H64" s="243"/>
      <c r="I64" s="434"/>
      <c r="J64" s="435"/>
      <c r="K64" s="435"/>
      <c r="L64" s="435"/>
      <c r="M64" s="435"/>
      <c r="N64" s="435"/>
      <c r="O64" s="435"/>
      <c r="P64" s="435"/>
      <c r="Q64" s="435"/>
      <c r="R64" s="435"/>
      <c r="S64" s="435"/>
      <c r="T64" s="435"/>
      <c r="U64" s="435"/>
      <c r="V64" s="435"/>
      <c r="W64" s="435"/>
      <c r="X64" s="435"/>
      <c r="Y64" s="435"/>
      <c r="Z64" s="444"/>
      <c r="AA64" s="267"/>
      <c r="AB64" s="268"/>
      <c r="AC64" s="146"/>
      <c r="AD64" s="147"/>
      <c r="AE64" s="147"/>
      <c r="AF64" s="66" t="s">
        <v>22</v>
      </c>
      <c r="AG64" s="146"/>
      <c r="AH64" s="147"/>
      <c r="AI64" s="147"/>
      <c r="AJ64" s="66" t="s">
        <v>22</v>
      </c>
      <c r="AK64" s="131"/>
      <c r="AL64" s="448"/>
      <c r="AM64" s="449"/>
      <c r="AN64" s="449"/>
      <c r="AO64" s="449"/>
      <c r="AP64" s="449"/>
      <c r="AQ64" s="450"/>
      <c r="AR64" s="453"/>
      <c r="AS64" s="454"/>
      <c r="AT64" s="411"/>
      <c r="AU64" s="412"/>
      <c r="AV64" s="411"/>
      <c r="AW64" s="412"/>
      <c r="AX64" s="411"/>
      <c r="AY64" s="412"/>
      <c r="AZ64" s="411"/>
      <c r="BA64" s="412"/>
      <c r="BB64" s="411"/>
      <c r="BC64" s="412"/>
      <c r="BD64" s="411"/>
      <c r="BE64" s="412"/>
      <c r="BF64" s="411"/>
      <c r="BG64" s="412"/>
      <c r="BH64" s="411"/>
      <c r="BI64" s="412"/>
      <c r="BJ64" s="411"/>
      <c r="BK64" s="412"/>
      <c r="BL64" s="411"/>
      <c r="BM64" s="412"/>
      <c r="BN64" s="411"/>
      <c r="BO64" s="412"/>
      <c r="BP64" s="411"/>
      <c r="BQ64" s="412"/>
      <c r="BR64" s="411"/>
      <c r="BS64" s="412"/>
      <c r="BT64" s="397"/>
      <c r="BU64" s="398"/>
      <c r="BV64" s="413"/>
      <c r="BW64" s="414"/>
      <c r="BX64" s="414"/>
      <c r="BY64" s="414"/>
      <c r="BZ64" s="414"/>
      <c r="CA64" s="414"/>
      <c r="CB64" s="415"/>
      <c r="CC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DD64" s="61"/>
      <c r="DE64" s="61"/>
      <c r="DF64" s="61"/>
    </row>
    <row r="65" spans="2:110" ht="15" customHeight="1" x14ac:dyDescent="0.4">
      <c r="B65" s="238" t="s">
        <v>56</v>
      </c>
      <c r="C65" s="239"/>
      <c r="D65" s="239"/>
      <c r="E65" s="239"/>
      <c r="F65" s="239"/>
      <c r="G65" s="239"/>
      <c r="H65" s="240"/>
      <c r="I65" s="419">
        <f t="shared" ref="I65" si="22">I15</f>
        <v>0</v>
      </c>
      <c r="J65" s="433"/>
      <c r="K65" s="433"/>
      <c r="L65" s="433"/>
      <c r="M65" s="433"/>
      <c r="N65" s="433"/>
      <c r="O65" s="433"/>
      <c r="P65" s="433"/>
      <c r="Q65" s="433"/>
      <c r="R65" s="433"/>
      <c r="S65" s="433"/>
      <c r="T65" s="433"/>
      <c r="U65" s="433"/>
      <c r="V65" s="433"/>
      <c r="W65" s="433"/>
      <c r="X65" s="433"/>
      <c r="Y65" s="433"/>
      <c r="Z65" s="443"/>
      <c r="AA65" s="269"/>
      <c r="AB65" s="270"/>
      <c r="AC65" s="457"/>
      <c r="AD65" s="402"/>
      <c r="AE65" s="402"/>
      <c r="AF65" s="458"/>
      <c r="AG65" s="457"/>
      <c r="AH65" s="402"/>
      <c r="AI65" s="402"/>
      <c r="AJ65" s="458"/>
      <c r="AK65" s="148"/>
      <c r="AL65" s="462" t="s">
        <v>14</v>
      </c>
      <c r="AM65" s="463"/>
      <c r="AN65" s="463"/>
      <c r="AO65" s="463"/>
      <c r="AP65" s="463"/>
      <c r="AQ65" s="463"/>
      <c r="AR65" s="463"/>
      <c r="AS65" s="463"/>
      <c r="AT65" s="463"/>
      <c r="AU65" s="464"/>
      <c r="AV65" s="419">
        <f>AV15</f>
        <v>0</v>
      </c>
      <c r="AW65" s="420"/>
      <c r="AX65" s="419">
        <f t="shared" ref="AX65" si="23">AX15</f>
        <v>0</v>
      </c>
      <c r="AY65" s="420"/>
      <c r="AZ65" s="423">
        <f t="shared" ref="AZ65" si="24">AZ15</f>
        <v>0</v>
      </c>
      <c r="BA65" s="423"/>
      <c r="BB65" s="423">
        <f t="shared" ref="BB65" si="25">BB15</f>
        <v>0</v>
      </c>
      <c r="BC65" s="423"/>
      <c r="BD65" s="64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6"/>
      <c r="BT65" s="397"/>
      <c r="BU65" s="398"/>
      <c r="BV65" s="413"/>
      <c r="BW65" s="414"/>
      <c r="BX65" s="414"/>
      <c r="BY65" s="414"/>
      <c r="BZ65" s="414"/>
      <c r="CA65" s="414"/>
      <c r="CB65" s="415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DD65" s="61"/>
      <c r="DE65" s="61"/>
      <c r="DF65" s="61"/>
    </row>
    <row r="66" spans="2:110" ht="16.5" customHeight="1" thickBot="1" x14ac:dyDescent="0.45">
      <c r="B66" s="296"/>
      <c r="C66" s="297"/>
      <c r="D66" s="297"/>
      <c r="E66" s="297"/>
      <c r="F66" s="297"/>
      <c r="G66" s="297"/>
      <c r="H66" s="298"/>
      <c r="I66" s="455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456"/>
      <c r="AA66" s="271"/>
      <c r="AB66" s="272"/>
      <c r="AC66" s="459"/>
      <c r="AD66" s="460"/>
      <c r="AE66" s="460"/>
      <c r="AF66" s="461"/>
      <c r="AG66" s="459"/>
      <c r="AH66" s="460"/>
      <c r="AI66" s="460"/>
      <c r="AJ66" s="461"/>
      <c r="AK66" s="148"/>
      <c r="AL66" s="465"/>
      <c r="AM66" s="466"/>
      <c r="AN66" s="466"/>
      <c r="AO66" s="466"/>
      <c r="AP66" s="466"/>
      <c r="AQ66" s="466"/>
      <c r="AR66" s="466"/>
      <c r="AS66" s="466"/>
      <c r="AT66" s="466"/>
      <c r="AU66" s="467"/>
      <c r="AV66" s="421"/>
      <c r="AW66" s="422"/>
      <c r="AX66" s="421"/>
      <c r="AY66" s="422"/>
      <c r="AZ66" s="424"/>
      <c r="BA66" s="424"/>
      <c r="BB66" s="424"/>
      <c r="BC66" s="424"/>
      <c r="BD66" s="67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9"/>
      <c r="BT66" s="399"/>
      <c r="BU66" s="400"/>
      <c r="BV66" s="416"/>
      <c r="BW66" s="417"/>
      <c r="BX66" s="417"/>
      <c r="BY66" s="417"/>
      <c r="BZ66" s="417"/>
      <c r="CA66" s="417"/>
      <c r="CB66" s="418"/>
    </row>
    <row r="67" spans="2:110" ht="18.75" customHeight="1" x14ac:dyDescent="0.4">
      <c r="B67" s="286" t="s">
        <v>45</v>
      </c>
      <c r="C67" s="287"/>
      <c r="D67" s="287"/>
      <c r="E67" s="287"/>
      <c r="F67" s="287"/>
      <c r="G67" s="287"/>
      <c r="H67" s="287"/>
      <c r="I67" s="287"/>
      <c r="J67" s="287"/>
      <c r="K67" s="290" t="s">
        <v>44</v>
      </c>
      <c r="L67" s="290"/>
      <c r="M67" s="290"/>
      <c r="N67" s="287" t="s">
        <v>35</v>
      </c>
      <c r="O67" s="287"/>
      <c r="P67" s="287"/>
      <c r="Q67" s="287"/>
      <c r="R67" s="287"/>
      <c r="S67" s="287" t="s">
        <v>42</v>
      </c>
      <c r="T67" s="287"/>
      <c r="U67" s="287"/>
      <c r="V67" s="287" t="s">
        <v>46</v>
      </c>
      <c r="W67" s="287"/>
      <c r="X67" s="287"/>
      <c r="Y67" s="287"/>
      <c r="Z67" s="287"/>
      <c r="AA67" s="287"/>
      <c r="AB67" s="287" t="s">
        <v>47</v>
      </c>
      <c r="AC67" s="287"/>
      <c r="AD67" s="287"/>
      <c r="AE67" s="287"/>
      <c r="AF67" s="287"/>
      <c r="AG67" s="287"/>
      <c r="AH67" s="287"/>
      <c r="AI67" s="287"/>
      <c r="AJ67" s="292"/>
      <c r="AK67" s="149"/>
      <c r="AL67" s="100" t="s">
        <v>61</v>
      </c>
    </row>
    <row r="68" spans="2:110" ht="12.75" customHeight="1" x14ac:dyDescent="0.4">
      <c r="B68" s="288"/>
      <c r="C68" s="289"/>
      <c r="D68" s="289"/>
      <c r="E68" s="289"/>
      <c r="F68" s="289"/>
      <c r="G68" s="289"/>
      <c r="H68" s="289"/>
      <c r="I68" s="289"/>
      <c r="J68" s="289"/>
      <c r="K68" s="291"/>
      <c r="L68" s="291"/>
      <c r="M68" s="291"/>
      <c r="N68" s="289"/>
      <c r="O68" s="289"/>
      <c r="P68" s="289"/>
      <c r="Q68" s="289"/>
      <c r="R68" s="289"/>
      <c r="S68" s="289"/>
      <c r="T68" s="289"/>
      <c r="U68" s="289"/>
      <c r="V68" s="289"/>
      <c r="W68" s="289"/>
      <c r="X68" s="289"/>
      <c r="Y68" s="289"/>
      <c r="Z68" s="289"/>
      <c r="AA68" s="289"/>
      <c r="AB68" s="289"/>
      <c r="AC68" s="289"/>
      <c r="AD68" s="289"/>
      <c r="AE68" s="289"/>
      <c r="AF68" s="289"/>
      <c r="AG68" s="289"/>
      <c r="AH68" s="289"/>
      <c r="AI68" s="289"/>
      <c r="AJ68" s="293"/>
      <c r="AK68" s="149"/>
      <c r="AL68" s="294" t="s">
        <v>20</v>
      </c>
      <c r="AM68" s="295"/>
      <c r="AN68" s="312" t="s">
        <v>21</v>
      </c>
      <c r="AO68" s="313"/>
      <c r="AP68" s="313"/>
      <c r="AQ68" s="313"/>
      <c r="AR68" s="313"/>
      <c r="AS68" s="313"/>
      <c r="AT68" s="313"/>
      <c r="AU68" s="314"/>
      <c r="AV68" s="315" t="s">
        <v>53</v>
      </c>
      <c r="AW68" s="316"/>
      <c r="AX68" s="316"/>
      <c r="AY68" s="316"/>
      <c r="AZ68" s="316"/>
      <c r="BA68" s="316"/>
      <c r="BB68" s="316"/>
      <c r="BC68" s="317"/>
      <c r="BD68" s="150"/>
      <c r="BE68" s="316" t="s">
        <v>58</v>
      </c>
      <c r="BF68" s="316"/>
      <c r="BG68" s="316"/>
      <c r="BH68" s="316"/>
      <c r="BI68" s="316"/>
      <c r="BJ68" s="316"/>
      <c r="BK68" s="316"/>
      <c r="BL68" s="151"/>
      <c r="BM68" s="152"/>
      <c r="BN68" s="316" t="s">
        <v>60</v>
      </c>
      <c r="BO68" s="316"/>
      <c r="BP68" s="316"/>
      <c r="BQ68" s="316"/>
      <c r="BR68" s="316"/>
      <c r="BS68" s="151"/>
      <c r="BT68" s="152"/>
      <c r="BU68" s="316" t="s">
        <v>59</v>
      </c>
      <c r="BV68" s="316"/>
      <c r="BW68" s="316"/>
      <c r="BX68" s="316"/>
      <c r="BY68" s="316"/>
      <c r="BZ68" s="316"/>
      <c r="CA68" s="316"/>
      <c r="CB68" s="153"/>
    </row>
    <row r="69" spans="2:110" ht="10.5" customHeight="1" x14ac:dyDescent="0.4">
      <c r="B69" s="468">
        <f>B19</f>
        <v>0</v>
      </c>
      <c r="C69" s="385"/>
      <c r="D69" s="385"/>
      <c r="E69" s="385"/>
      <c r="F69" s="385"/>
      <c r="G69" s="385"/>
      <c r="H69" s="385"/>
      <c r="I69" s="385"/>
      <c r="J69" s="385"/>
      <c r="K69" s="469">
        <f>K19</f>
        <v>0</v>
      </c>
      <c r="L69" s="469"/>
      <c r="M69" s="469"/>
      <c r="N69" s="385">
        <f>N19</f>
        <v>0</v>
      </c>
      <c r="O69" s="385"/>
      <c r="P69" s="385"/>
      <c r="Q69" s="385"/>
      <c r="R69" s="385"/>
      <c r="S69" s="385">
        <f>S19</f>
        <v>0</v>
      </c>
      <c r="T69" s="385"/>
      <c r="U69" s="385"/>
      <c r="V69" s="385">
        <f>V19</f>
        <v>0</v>
      </c>
      <c r="W69" s="385"/>
      <c r="X69" s="385"/>
      <c r="Y69" s="385"/>
      <c r="Z69" s="385"/>
      <c r="AA69" s="385"/>
      <c r="AB69" s="470">
        <f>AB19</f>
        <v>0</v>
      </c>
      <c r="AC69" s="470"/>
      <c r="AD69" s="470"/>
      <c r="AE69" s="470"/>
      <c r="AF69" s="470"/>
      <c r="AG69" s="470"/>
      <c r="AH69" s="470"/>
      <c r="AI69" s="470"/>
      <c r="AJ69" s="471"/>
      <c r="AK69" s="99"/>
      <c r="AL69" s="275"/>
      <c r="AM69" s="274"/>
      <c r="AN69" s="154" t="s">
        <v>23</v>
      </c>
      <c r="AO69" s="155"/>
      <c r="AP69" s="156"/>
      <c r="AQ69" s="157"/>
      <c r="AR69" s="312" t="s">
        <v>24</v>
      </c>
      <c r="AS69" s="313"/>
      <c r="AT69" s="313"/>
      <c r="AU69" s="314"/>
      <c r="AV69" s="318"/>
      <c r="AW69" s="319"/>
      <c r="AX69" s="319"/>
      <c r="AY69" s="319"/>
      <c r="AZ69" s="319"/>
      <c r="BA69" s="319"/>
      <c r="BB69" s="319"/>
      <c r="BC69" s="320"/>
      <c r="BD69" s="158"/>
      <c r="BE69" s="319"/>
      <c r="BF69" s="319"/>
      <c r="BG69" s="319"/>
      <c r="BH69" s="319"/>
      <c r="BI69" s="319"/>
      <c r="BJ69" s="319"/>
      <c r="BK69" s="319"/>
      <c r="BL69" s="159"/>
      <c r="BM69" s="160"/>
      <c r="BN69" s="319"/>
      <c r="BO69" s="319"/>
      <c r="BP69" s="319"/>
      <c r="BQ69" s="319"/>
      <c r="BR69" s="319"/>
      <c r="BS69" s="159"/>
      <c r="BT69" s="160"/>
      <c r="BU69" s="319"/>
      <c r="BV69" s="319"/>
      <c r="BW69" s="319"/>
      <c r="BX69" s="319"/>
      <c r="BY69" s="319"/>
      <c r="BZ69" s="319"/>
      <c r="CA69" s="319"/>
      <c r="CB69" s="161"/>
      <c r="CI69" s="162"/>
      <c r="CJ69" s="163"/>
      <c r="CK69" s="163"/>
    </row>
    <row r="70" spans="2:110" ht="10.5" customHeight="1" x14ac:dyDescent="0.4">
      <c r="B70" s="468"/>
      <c r="C70" s="385"/>
      <c r="D70" s="385"/>
      <c r="E70" s="385"/>
      <c r="F70" s="385"/>
      <c r="G70" s="385"/>
      <c r="H70" s="385"/>
      <c r="I70" s="385"/>
      <c r="J70" s="385"/>
      <c r="K70" s="469"/>
      <c r="L70" s="469"/>
      <c r="M70" s="469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470"/>
      <c r="AC70" s="470"/>
      <c r="AD70" s="470"/>
      <c r="AE70" s="470"/>
      <c r="AF70" s="470"/>
      <c r="AG70" s="470"/>
      <c r="AH70" s="470"/>
      <c r="AI70" s="470"/>
      <c r="AJ70" s="471"/>
      <c r="AK70" s="99"/>
      <c r="AL70" s="315">
        <v>1</v>
      </c>
      <c r="AM70" s="317"/>
      <c r="AN70" s="294" t="s">
        <v>31</v>
      </c>
      <c r="AO70" s="330"/>
      <c r="AP70" s="330"/>
      <c r="AQ70" s="330"/>
      <c r="AR70" s="330"/>
      <c r="AS70" s="330"/>
      <c r="AT70" s="330"/>
      <c r="AU70" s="295"/>
      <c r="AV70" s="315"/>
      <c r="AW70" s="316"/>
      <c r="AX70" s="316"/>
      <c r="AY70" s="316"/>
      <c r="AZ70" s="316"/>
      <c r="BA70" s="316"/>
      <c r="BB70" s="316"/>
      <c r="BC70" s="317"/>
      <c r="BD70" s="315"/>
      <c r="BE70" s="316"/>
      <c r="BF70" s="316"/>
      <c r="BG70" s="316"/>
      <c r="BH70" s="316"/>
      <c r="BI70" s="316"/>
      <c r="BJ70" s="316"/>
      <c r="BK70" s="316"/>
      <c r="BL70" s="317"/>
      <c r="BM70" s="315"/>
      <c r="BN70" s="316"/>
      <c r="BO70" s="316"/>
      <c r="BP70" s="316"/>
      <c r="BQ70" s="316"/>
      <c r="BR70" s="316"/>
      <c r="BS70" s="317"/>
      <c r="BT70" s="315"/>
      <c r="BU70" s="316"/>
      <c r="BV70" s="316"/>
      <c r="BW70" s="316"/>
      <c r="BX70" s="316"/>
      <c r="BY70" s="316"/>
      <c r="BZ70" s="316"/>
      <c r="CA70" s="316"/>
      <c r="CB70" s="317"/>
      <c r="CI70" s="163"/>
      <c r="CJ70" s="163"/>
      <c r="CK70" s="163"/>
    </row>
    <row r="71" spans="2:110" ht="10.5" customHeight="1" x14ac:dyDescent="0.4">
      <c r="B71" s="468"/>
      <c r="C71" s="385"/>
      <c r="D71" s="385"/>
      <c r="E71" s="385"/>
      <c r="F71" s="385"/>
      <c r="G71" s="385"/>
      <c r="H71" s="385"/>
      <c r="I71" s="385"/>
      <c r="J71" s="385"/>
      <c r="K71" s="469"/>
      <c r="L71" s="469"/>
      <c r="M71" s="469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  <c r="AA71" s="385"/>
      <c r="AB71" s="470"/>
      <c r="AC71" s="470"/>
      <c r="AD71" s="470"/>
      <c r="AE71" s="470"/>
      <c r="AF71" s="470"/>
      <c r="AG71" s="470"/>
      <c r="AH71" s="470"/>
      <c r="AI71" s="470"/>
      <c r="AJ71" s="471"/>
      <c r="AK71" s="99"/>
      <c r="AL71" s="325"/>
      <c r="AM71" s="327"/>
      <c r="AN71" s="331"/>
      <c r="AO71" s="332"/>
      <c r="AP71" s="332"/>
      <c r="AQ71" s="332"/>
      <c r="AR71" s="332"/>
      <c r="AS71" s="332"/>
      <c r="AT71" s="332"/>
      <c r="AU71" s="333"/>
      <c r="AV71" s="325"/>
      <c r="AW71" s="326"/>
      <c r="AX71" s="326"/>
      <c r="AY71" s="326"/>
      <c r="AZ71" s="326"/>
      <c r="BA71" s="326"/>
      <c r="BB71" s="326"/>
      <c r="BC71" s="327"/>
      <c r="BD71" s="325"/>
      <c r="BE71" s="326"/>
      <c r="BF71" s="326"/>
      <c r="BG71" s="326"/>
      <c r="BH71" s="326"/>
      <c r="BI71" s="326"/>
      <c r="BJ71" s="326"/>
      <c r="BK71" s="326"/>
      <c r="BL71" s="327"/>
      <c r="BM71" s="325"/>
      <c r="BN71" s="326"/>
      <c r="BO71" s="326"/>
      <c r="BP71" s="326"/>
      <c r="BQ71" s="326"/>
      <c r="BR71" s="326"/>
      <c r="BS71" s="327"/>
      <c r="BT71" s="325"/>
      <c r="BU71" s="326"/>
      <c r="BV71" s="326"/>
      <c r="BW71" s="326"/>
      <c r="BX71" s="326"/>
      <c r="BY71" s="326"/>
      <c r="BZ71" s="326"/>
      <c r="CA71" s="326"/>
      <c r="CB71" s="327"/>
      <c r="CI71" s="163"/>
      <c r="CJ71" s="163"/>
      <c r="CK71" s="163"/>
    </row>
    <row r="72" spans="2:110" ht="10.5" customHeight="1" x14ac:dyDescent="0.4">
      <c r="B72" s="468">
        <f t="shared" ref="B72" si="26">B22</f>
        <v>0</v>
      </c>
      <c r="C72" s="385"/>
      <c r="D72" s="385"/>
      <c r="E72" s="385"/>
      <c r="F72" s="385"/>
      <c r="G72" s="385"/>
      <c r="H72" s="385"/>
      <c r="I72" s="385"/>
      <c r="J72" s="385"/>
      <c r="K72" s="469">
        <f t="shared" ref="K72" si="27">K22</f>
        <v>0</v>
      </c>
      <c r="L72" s="469"/>
      <c r="M72" s="469"/>
      <c r="N72" s="385">
        <f t="shared" ref="N72" si="28">N22</f>
        <v>0</v>
      </c>
      <c r="O72" s="385"/>
      <c r="P72" s="385"/>
      <c r="Q72" s="385"/>
      <c r="R72" s="385"/>
      <c r="S72" s="385">
        <f t="shared" ref="S72" si="29">S22</f>
        <v>0</v>
      </c>
      <c r="T72" s="385"/>
      <c r="U72" s="385"/>
      <c r="V72" s="385">
        <f t="shared" ref="V72" si="30">V22</f>
        <v>0</v>
      </c>
      <c r="W72" s="385"/>
      <c r="X72" s="385"/>
      <c r="Y72" s="385"/>
      <c r="Z72" s="385"/>
      <c r="AA72" s="385"/>
      <c r="AB72" s="470">
        <f t="shared" ref="AB72" si="31">AB22</f>
        <v>0</v>
      </c>
      <c r="AC72" s="470"/>
      <c r="AD72" s="470"/>
      <c r="AE72" s="470"/>
      <c r="AF72" s="470"/>
      <c r="AG72" s="470"/>
      <c r="AH72" s="470"/>
      <c r="AI72" s="470"/>
      <c r="AJ72" s="471"/>
      <c r="AK72" s="99"/>
      <c r="AL72" s="318"/>
      <c r="AM72" s="320"/>
      <c r="AN72" s="275"/>
      <c r="AO72" s="273"/>
      <c r="AP72" s="273"/>
      <c r="AQ72" s="273"/>
      <c r="AR72" s="273"/>
      <c r="AS72" s="273"/>
      <c r="AT72" s="273"/>
      <c r="AU72" s="274"/>
      <c r="AV72" s="318"/>
      <c r="AW72" s="319"/>
      <c r="AX72" s="319"/>
      <c r="AY72" s="319"/>
      <c r="AZ72" s="319"/>
      <c r="BA72" s="319"/>
      <c r="BB72" s="319"/>
      <c r="BC72" s="320"/>
      <c r="BD72" s="318"/>
      <c r="BE72" s="319"/>
      <c r="BF72" s="319"/>
      <c r="BG72" s="319"/>
      <c r="BH72" s="319"/>
      <c r="BI72" s="319"/>
      <c r="BJ72" s="319"/>
      <c r="BK72" s="319"/>
      <c r="BL72" s="320"/>
      <c r="BM72" s="318"/>
      <c r="BN72" s="319"/>
      <c r="BO72" s="319"/>
      <c r="BP72" s="319"/>
      <c r="BQ72" s="319"/>
      <c r="BR72" s="319"/>
      <c r="BS72" s="320"/>
      <c r="BT72" s="318"/>
      <c r="BU72" s="319"/>
      <c r="BV72" s="319"/>
      <c r="BW72" s="319"/>
      <c r="BX72" s="319"/>
      <c r="BY72" s="319"/>
      <c r="BZ72" s="319"/>
      <c r="CA72" s="319"/>
      <c r="CB72" s="320"/>
      <c r="CI72" s="162"/>
      <c r="CJ72" s="163"/>
      <c r="CK72" s="163"/>
    </row>
    <row r="73" spans="2:110" ht="10.5" customHeight="1" x14ac:dyDescent="0.4">
      <c r="B73" s="468"/>
      <c r="C73" s="385"/>
      <c r="D73" s="385"/>
      <c r="E73" s="385"/>
      <c r="F73" s="385"/>
      <c r="G73" s="385"/>
      <c r="H73" s="385"/>
      <c r="I73" s="385"/>
      <c r="J73" s="385"/>
      <c r="K73" s="469"/>
      <c r="L73" s="469"/>
      <c r="M73" s="469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  <c r="AA73" s="385"/>
      <c r="AB73" s="470"/>
      <c r="AC73" s="470"/>
      <c r="AD73" s="470"/>
      <c r="AE73" s="470"/>
      <c r="AF73" s="470"/>
      <c r="AG73" s="470"/>
      <c r="AH73" s="470"/>
      <c r="AI73" s="470"/>
      <c r="AJ73" s="471"/>
      <c r="AK73" s="99"/>
      <c r="AL73" s="315">
        <v>2</v>
      </c>
      <c r="AM73" s="317"/>
      <c r="AN73" s="294" t="s">
        <v>32</v>
      </c>
      <c r="AO73" s="330"/>
      <c r="AP73" s="330"/>
      <c r="AQ73" s="330"/>
      <c r="AR73" s="330"/>
      <c r="AS73" s="330"/>
      <c r="AT73" s="330"/>
      <c r="AU73" s="295"/>
      <c r="AV73" s="315"/>
      <c r="AW73" s="316"/>
      <c r="AX73" s="316"/>
      <c r="AY73" s="316"/>
      <c r="AZ73" s="316"/>
      <c r="BA73" s="316"/>
      <c r="BB73" s="316"/>
      <c r="BC73" s="317"/>
      <c r="BD73" s="315"/>
      <c r="BE73" s="316"/>
      <c r="BF73" s="316"/>
      <c r="BG73" s="316"/>
      <c r="BH73" s="316"/>
      <c r="BI73" s="316"/>
      <c r="BJ73" s="316"/>
      <c r="BK73" s="316"/>
      <c r="BL73" s="317"/>
      <c r="BM73" s="315"/>
      <c r="BN73" s="316"/>
      <c r="BO73" s="316"/>
      <c r="BP73" s="316"/>
      <c r="BQ73" s="316"/>
      <c r="BR73" s="316"/>
      <c r="BS73" s="317"/>
      <c r="BT73" s="315"/>
      <c r="BU73" s="316"/>
      <c r="BV73" s="316"/>
      <c r="BW73" s="316"/>
      <c r="BX73" s="316"/>
      <c r="BY73" s="316"/>
      <c r="BZ73" s="316"/>
      <c r="CA73" s="316"/>
      <c r="CB73" s="317"/>
      <c r="CI73" s="163"/>
      <c r="CJ73" s="163"/>
      <c r="CK73" s="163"/>
    </row>
    <row r="74" spans="2:110" ht="10.5" customHeight="1" x14ac:dyDescent="0.4">
      <c r="B74" s="468"/>
      <c r="C74" s="385"/>
      <c r="D74" s="385"/>
      <c r="E74" s="385"/>
      <c r="F74" s="385"/>
      <c r="G74" s="385"/>
      <c r="H74" s="385"/>
      <c r="I74" s="385"/>
      <c r="J74" s="385"/>
      <c r="K74" s="469"/>
      <c r="L74" s="469"/>
      <c r="M74" s="469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470"/>
      <c r="AC74" s="470"/>
      <c r="AD74" s="470"/>
      <c r="AE74" s="470"/>
      <c r="AF74" s="470"/>
      <c r="AG74" s="470"/>
      <c r="AH74" s="470"/>
      <c r="AI74" s="470"/>
      <c r="AJ74" s="471"/>
      <c r="AK74" s="99"/>
      <c r="AL74" s="325"/>
      <c r="AM74" s="327"/>
      <c r="AN74" s="331"/>
      <c r="AO74" s="332"/>
      <c r="AP74" s="332"/>
      <c r="AQ74" s="332"/>
      <c r="AR74" s="332"/>
      <c r="AS74" s="332"/>
      <c r="AT74" s="332"/>
      <c r="AU74" s="333"/>
      <c r="AV74" s="325"/>
      <c r="AW74" s="326"/>
      <c r="AX74" s="326"/>
      <c r="AY74" s="326"/>
      <c r="AZ74" s="326"/>
      <c r="BA74" s="326"/>
      <c r="BB74" s="326"/>
      <c r="BC74" s="327"/>
      <c r="BD74" s="325"/>
      <c r="BE74" s="326"/>
      <c r="BF74" s="326"/>
      <c r="BG74" s="326"/>
      <c r="BH74" s="326"/>
      <c r="BI74" s="326"/>
      <c r="BJ74" s="326"/>
      <c r="BK74" s="326"/>
      <c r="BL74" s="327"/>
      <c r="BM74" s="325"/>
      <c r="BN74" s="326"/>
      <c r="BO74" s="326"/>
      <c r="BP74" s="326"/>
      <c r="BQ74" s="326"/>
      <c r="BR74" s="326"/>
      <c r="BS74" s="327"/>
      <c r="BT74" s="325"/>
      <c r="BU74" s="326"/>
      <c r="BV74" s="326"/>
      <c r="BW74" s="326"/>
      <c r="BX74" s="326"/>
      <c r="BY74" s="326"/>
      <c r="BZ74" s="326"/>
      <c r="CA74" s="326"/>
      <c r="CB74" s="327"/>
      <c r="CI74" s="163"/>
      <c r="CJ74" s="163"/>
      <c r="CK74" s="163"/>
    </row>
    <row r="75" spans="2:110" ht="10.5" customHeight="1" x14ac:dyDescent="0.4">
      <c r="B75" s="468">
        <f t="shared" ref="B75" si="32">B25</f>
        <v>0</v>
      </c>
      <c r="C75" s="385"/>
      <c r="D75" s="385"/>
      <c r="E75" s="385"/>
      <c r="F75" s="385"/>
      <c r="G75" s="385"/>
      <c r="H75" s="385"/>
      <c r="I75" s="385"/>
      <c r="J75" s="385"/>
      <c r="K75" s="469">
        <f t="shared" ref="K75" si="33">K25</f>
        <v>0</v>
      </c>
      <c r="L75" s="469"/>
      <c r="M75" s="469"/>
      <c r="N75" s="385">
        <f t="shared" ref="N75" si="34">N25</f>
        <v>0</v>
      </c>
      <c r="O75" s="385"/>
      <c r="P75" s="385"/>
      <c r="Q75" s="385"/>
      <c r="R75" s="385"/>
      <c r="S75" s="385">
        <f t="shared" ref="S75" si="35">S25</f>
        <v>0</v>
      </c>
      <c r="T75" s="385"/>
      <c r="U75" s="385"/>
      <c r="V75" s="385">
        <f t="shared" ref="V75" si="36">V25</f>
        <v>0</v>
      </c>
      <c r="W75" s="385"/>
      <c r="X75" s="385"/>
      <c r="Y75" s="385"/>
      <c r="Z75" s="385"/>
      <c r="AA75" s="385"/>
      <c r="AB75" s="470">
        <f t="shared" ref="AB75" si="37">AB25</f>
        <v>0</v>
      </c>
      <c r="AC75" s="470"/>
      <c r="AD75" s="470"/>
      <c r="AE75" s="470"/>
      <c r="AF75" s="470"/>
      <c r="AG75" s="470"/>
      <c r="AH75" s="470"/>
      <c r="AI75" s="470"/>
      <c r="AJ75" s="471"/>
      <c r="AK75" s="99"/>
      <c r="AL75" s="318"/>
      <c r="AM75" s="320"/>
      <c r="AN75" s="275"/>
      <c r="AO75" s="273"/>
      <c r="AP75" s="273"/>
      <c r="AQ75" s="273"/>
      <c r="AR75" s="273"/>
      <c r="AS75" s="273"/>
      <c r="AT75" s="273"/>
      <c r="AU75" s="274"/>
      <c r="AV75" s="318"/>
      <c r="AW75" s="319"/>
      <c r="AX75" s="319"/>
      <c r="AY75" s="319"/>
      <c r="AZ75" s="319"/>
      <c r="BA75" s="319"/>
      <c r="BB75" s="319"/>
      <c r="BC75" s="320"/>
      <c r="BD75" s="318"/>
      <c r="BE75" s="319"/>
      <c r="BF75" s="319"/>
      <c r="BG75" s="319"/>
      <c r="BH75" s="319"/>
      <c r="BI75" s="319"/>
      <c r="BJ75" s="319"/>
      <c r="BK75" s="319"/>
      <c r="BL75" s="320"/>
      <c r="BM75" s="318"/>
      <c r="BN75" s="319"/>
      <c r="BO75" s="319"/>
      <c r="BP75" s="319"/>
      <c r="BQ75" s="319"/>
      <c r="BR75" s="319"/>
      <c r="BS75" s="320"/>
      <c r="BT75" s="318"/>
      <c r="BU75" s="319"/>
      <c r="BV75" s="319"/>
      <c r="BW75" s="319"/>
      <c r="BX75" s="319"/>
      <c r="BY75" s="319"/>
      <c r="BZ75" s="319"/>
      <c r="CA75" s="319"/>
      <c r="CB75" s="320"/>
      <c r="CI75" s="162"/>
      <c r="CJ75" s="163"/>
      <c r="CK75" s="163"/>
    </row>
    <row r="76" spans="2:110" ht="10.5" customHeight="1" x14ac:dyDescent="0.4">
      <c r="B76" s="468"/>
      <c r="C76" s="385"/>
      <c r="D76" s="385"/>
      <c r="E76" s="385"/>
      <c r="F76" s="385"/>
      <c r="G76" s="385"/>
      <c r="H76" s="385"/>
      <c r="I76" s="385"/>
      <c r="J76" s="385"/>
      <c r="K76" s="469"/>
      <c r="L76" s="469"/>
      <c r="M76" s="469"/>
      <c r="N76" s="385"/>
      <c r="O76" s="385"/>
      <c r="P76" s="385"/>
      <c r="Q76" s="385"/>
      <c r="R76" s="385"/>
      <c r="S76" s="385"/>
      <c r="T76" s="385"/>
      <c r="U76" s="385"/>
      <c r="V76" s="385"/>
      <c r="W76" s="385"/>
      <c r="X76" s="385"/>
      <c r="Y76" s="385"/>
      <c r="Z76" s="385"/>
      <c r="AA76" s="385"/>
      <c r="AB76" s="470"/>
      <c r="AC76" s="470"/>
      <c r="AD76" s="470"/>
      <c r="AE76" s="470"/>
      <c r="AF76" s="470"/>
      <c r="AG76" s="470"/>
      <c r="AH76" s="470"/>
      <c r="AI76" s="470"/>
      <c r="AJ76" s="471"/>
      <c r="AK76" s="99"/>
      <c r="AL76" s="315">
        <v>3</v>
      </c>
      <c r="AM76" s="317"/>
      <c r="AN76" s="294" t="s">
        <v>33</v>
      </c>
      <c r="AO76" s="330"/>
      <c r="AP76" s="330"/>
      <c r="AQ76" s="330"/>
      <c r="AR76" s="330"/>
      <c r="AS76" s="330"/>
      <c r="AT76" s="330"/>
      <c r="AU76" s="295"/>
      <c r="AV76" s="315"/>
      <c r="AW76" s="316"/>
      <c r="AX76" s="316"/>
      <c r="AY76" s="316"/>
      <c r="AZ76" s="316"/>
      <c r="BA76" s="316"/>
      <c r="BB76" s="316"/>
      <c r="BC76" s="317"/>
      <c r="BD76" s="315"/>
      <c r="BE76" s="316"/>
      <c r="BF76" s="316"/>
      <c r="BG76" s="316"/>
      <c r="BH76" s="316"/>
      <c r="BI76" s="316"/>
      <c r="BJ76" s="316"/>
      <c r="BK76" s="316"/>
      <c r="BL76" s="317"/>
      <c r="BM76" s="315"/>
      <c r="BN76" s="316"/>
      <c r="BO76" s="316"/>
      <c r="BP76" s="316"/>
      <c r="BQ76" s="316"/>
      <c r="BR76" s="316"/>
      <c r="BS76" s="317"/>
      <c r="BT76" s="315"/>
      <c r="BU76" s="316"/>
      <c r="BV76" s="316"/>
      <c r="BW76" s="316"/>
      <c r="BX76" s="316"/>
      <c r="BY76" s="316"/>
      <c r="BZ76" s="316"/>
      <c r="CA76" s="316"/>
      <c r="CB76" s="317"/>
      <c r="CI76" s="163"/>
      <c r="CJ76" s="163"/>
      <c r="CK76" s="163"/>
    </row>
    <row r="77" spans="2:110" ht="10.5" customHeight="1" x14ac:dyDescent="0.4">
      <c r="B77" s="468"/>
      <c r="C77" s="385"/>
      <c r="D77" s="385"/>
      <c r="E77" s="385"/>
      <c r="F77" s="385"/>
      <c r="G77" s="385"/>
      <c r="H77" s="385"/>
      <c r="I77" s="385"/>
      <c r="J77" s="385"/>
      <c r="K77" s="469"/>
      <c r="L77" s="469"/>
      <c r="M77" s="469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  <c r="AA77" s="385"/>
      <c r="AB77" s="470"/>
      <c r="AC77" s="470"/>
      <c r="AD77" s="470"/>
      <c r="AE77" s="470"/>
      <c r="AF77" s="470"/>
      <c r="AG77" s="470"/>
      <c r="AH77" s="470"/>
      <c r="AI77" s="470"/>
      <c r="AJ77" s="471"/>
      <c r="AK77" s="99"/>
      <c r="AL77" s="325"/>
      <c r="AM77" s="327"/>
      <c r="AN77" s="331"/>
      <c r="AO77" s="332"/>
      <c r="AP77" s="332"/>
      <c r="AQ77" s="332"/>
      <c r="AR77" s="332"/>
      <c r="AS77" s="332"/>
      <c r="AT77" s="332"/>
      <c r="AU77" s="333"/>
      <c r="AV77" s="325"/>
      <c r="AW77" s="326"/>
      <c r="AX77" s="326"/>
      <c r="AY77" s="326"/>
      <c r="AZ77" s="326"/>
      <c r="BA77" s="326"/>
      <c r="BB77" s="326"/>
      <c r="BC77" s="327"/>
      <c r="BD77" s="325"/>
      <c r="BE77" s="326"/>
      <c r="BF77" s="326"/>
      <c r="BG77" s="326"/>
      <c r="BH77" s="326"/>
      <c r="BI77" s="326"/>
      <c r="BJ77" s="326"/>
      <c r="BK77" s="326"/>
      <c r="BL77" s="327"/>
      <c r="BM77" s="325"/>
      <c r="BN77" s="326"/>
      <c r="BO77" s="326"/>
      <c r="BP77" s="326"/>
      <c r="BQ77" s="326"/>
      <c r="BR77" s="326"/>
      <c r="BS77" s="327"/>
      <c r="BT77" s="325"/>
      <c r="BU77" s="326"/>
      <c r="BV77" s="326"/>
      <c r="BW77" s="326"/>
      <c r="BX77" s="326"/>
      <c r="BY77" s="326"/>
      <c r="BZ77" s="326"/>
      <c r="CA77" s="326"/>
      <c r="CB77" s="327"/>
      <c r="CI77" s="163"/>
      <c r="CJ77" s="163"/>
      <c r="CK77" s="163"/>
    </row>
    <row r="78" spans="2:110" ht="10.5" customHeight="1" x14ac:dyDescent="0.4">
      <c r="B78" s="468">
        <f t="shared" ref="B78" si="38">B28</f>
        <v>0</v>
      </c>
      <c r="C78" s="385"/>
      <c r="D78" s="385"/>
      <c r="E78" s="385"/>
      <c r="F78" s="385"/>
      <c r="G78" s="385"/>
      <c r="H78" s="385"/>
      <c r="I78" s="385"/>
      <c r="J78" s="385"/>
      <c r="K78" s="469">
        <f t="shared" ref="K78" si="39">K28</f>
        <v>0</v>
      </c>
      <c r="L78" s="469"/>
      <c r="M78" s="469"/>
      <c r="N78" s="385">
        <f t="shared" ref="N78" si="40">N28</f>
        <v>0</v>
      </c>
      <c r="O78" s="385"/>
      <c r="P78" s="385"/>
      <c r="Q78" s="385"/>
      <c r="R78" s="385"/>
      <c r="S78" s="385">
        <f t="shared" ref="S78" si="41">S28</f>
        <v>0</v>
      </c>
      <c r="T78" s="385"/>
      <c r="U78" s="385"/>
      <c r="V78" s="385">
        <f t="shared" ref="V78" si="42">V28</f>
        <v>0</v>
      </c>
      <c r="W78" s="385"/>
      <c r="X78" s="385"/>
      <c r="Y78" s="385"/>
      <c r="Z78" s="385"/>
      <c r="AA78" s="385"/>
      <c r="AB78" s="470">
        <f t="shared" ref="AB78" si="43">AB28</f>
        <v>0</v>
      </c>
      <c r="AC78" s="470"/>
      <c r="AD78" s="470"/>
      <c r="AE78" s="470"/>
      <c r="AF78" s="470"/>
      <c r="AG78" s="470"/>
      <c r="AH78" s="470"/>
      <c r="AI78" s="470"/>
      <c r="AJ78" s="471"/>
      <c r="AK78" s="99"/>
      <c r="AL78" s="318"/>
      <c r="AM78" s="320"/>
      <c r="AN78" s="275"/>
      <c r="AO78" s="273"/>
      <c r="AP78" s="273"/>
      <c r="AQ78" s="273"/>
      <c r="AR78" s="273"/>
      <c r="AS78" s="273"/>
      <c r="AT78" s="273"/>
      <c r="AU78" s="274"/>
      <c r="AV78" s="318"/>
      <c r="AW78" s="319"/>
      <c r="AX78" s="319"/>
      <c r="AY78" s="319"/>
      <c r="AZ78" s="319"/>
      <c r="BA78" s="319"/>
      <c r="BB78" s="319"/>
      <c r="BC78" s="320"/>
      <c r="BD78" s="318"/>
      <c r="BE78" s="319"/>
      <c r="BF78" s="319"/>
      <c r="BG78" s="319"/>
      <c r="BH78" s="319"/>
      <c r="BI78" s="319"/>
      <c r="BJ78" s="319"/>
      <c r="BK78" s="319"/>
      <c r="BL78" s="320"/>
      <c r="BM78" s="318"/>
      <c r="BN78" s="319"/>
      <c r="BO78" s="319"/>
      <c r="BP78" s="319"/>
      <c r="BQ78" s="319"/>
      <c r="BR78" s="319"/>
      <c r="BS78" s="320"/>
      <c r="BT78" s="318"/>
      <c r="BU78" s="319"/>
      <c r="BV78" s="319"/>
      <c r="BW78" s="319"/>
      <c r="BX78" s="319"/>
      <c r="BY78" s="319"/>
      <c r="BZ78" s="319"/>
      <c r="CA78" s="319"/>
      <c r="CB78" s="320"/>
    </row>
    <row r="79" spans="2:110" ht="10.5" customHeight="1" x14ac:dyDescent="0.4">
      <c r="B79" s="468"/>
      <c r="C79" s="385"/>
      <c r="D79" s="385"/>
      <c r="E79" s="385"/>
      <c r="F79" s="385"/>
      <c r="G79" s="385"/>
      <c r="H79" s="385"/>
      <c r="I79" s="385"/>
      <c r="J79" s="385"/>
      <c r="K79" s="469"/>
      <c r="L79" s="469"/>
      <c r="M79" s="469"/>
      <c r="N79" s="385"/>
      <c r="O79" s="385"/>
      <c r="P79" s="385"/>
      <c r="Q79" s="385"/>
      <c r="R79" s="385"/>
      <c r="S79" s="385"/>
      <c r="T79" s="385"/>
      <c r="U79" s="385"/>
      <c r="V79" s="385"/>
      <c r="W79" s="385"/>
      <c r="X79" s="385"/>
      <c r="Y79" s="385"/>
      <c r="Z79" s="385"/>
      <c r="AA79" s="385"/>
      <c r="AB79" s="470"/>
      <c r="AC79" s="470"/>
      <c r="AD79" s="470"/>
      <c r="AE79" s="470"/>
      <c r="AF79" s="470"/>
      <c r="AG79" s="470"/>
      <c r="AH79" s="470"/>
      <c r="AI79" s="470"/>
      <c r="AJ79" s="471"/>
      <c r="AK79" s="99"/>
      <c r="AL79" s="315">
        <v>4</v>
      </c>
      <c r="AM79" s="317"/>
      <c r="AN79" s="340" t="s">
        <v>34</v>
      </c>
      <c r="AO79" s="341"/>
      <c r="AP79" s="341"/>
      <c r="AQ79" s="341"/>
      <c r="AR79" s="341"/>
      <c r="AS79" s="341"/>
      <c r="AT79" s="341"/>
      <c r="AU79" s="342"/>
      <c r="AV79" s="315"/>
      <c r="AW79" s="316"/>
      <c r="AX79" s="316"/>
      <c r="AY79" s="316"/>
      <c r="AZ79" s="316"/>
      <c r="BA79" s="316"/>
      <c r="BB79" s="316"/>
      <c r="BC79" s="317"/>
      <c r="BD79" s="315"/>
      <c r="BE79" s="316"/>
      <c r="BF79" s="316"/>
      <c r="BG79" s="316"/>
      <c r="BH79" s="316"/>
      <c r="BI79" s="316"/>
      <c r="BJ79" s="316"/>
      <c r="BK79" s="316"/>
      <c r="BL79" s="317"/>
      <c r="BM79" s="315"/>
      <c r="BN79" s="316"/>
      <c r="BO79" s="316"/>
      <c r="BP79" s="316"/>
      <c r="BQ79" s="316"/>
      <c r="BR79" s="316"/>
      <c r="BS79" s="317"/>
      <c r="BT79" s="315"/>
      <c r="BU79" s="316"/>
      <c r="BV79" s="316"/>
      <c r="BW79" s="316"/>
      <c r="BX79" s="316"/>
      <c r="BY79" s="316"/>
      <c r="BZ79" s="316"/>
      <c r="CA79" s="316"/>
      <c r="CB79" s="317"/>
    </row>
    <row r="80" spans="2:110" ht="10.5" customHeight="1" x14ac:dyDescent="0.4">
      <c r="B80" s="468"/>
      <c r="C80" s="385"/>
      <c r="D80" s="385"/>
      <c r="E80" s="385"/>
      <c r="F80" s="385"/>
      <c r="G80" s="385"/>
      <c r="H80" s="385"/>
      <c r="I80" s="385"/>
      <c r="J80" s="385"/>
      <c r="K80" s="469"/>
      <c r="L80" s="469"/>
      <c r="M80" s="469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  <c r="AA80" s="385"/>
      <c r="AB80" s="470"/>
      <c r="AC80" s="470"/>
      <c r="AD80" s="470"/>
      <c r="AE80" s="470"/>
      <c r="AF80" s="470"/>
      <c r="AG80" s="470"/>
      <c r="AH80" s="470"/>
      <c r="AI80" s="470"/>
      <c r="AJ80" s="471"/>
      <c r="AK80" s="99"/>
      <c r="AL80" s="325"/>
      <c r="AM80" s="327"/>
      <c r="AN80" s="294"/>
      <c r="AO80" s="330"/>
      <c r="AP80" s="330"/>
      <c r="AQ80" s="330"/>
      <c r="AR80" s="330"/>
      <c r="AS80" s="330"/>
      <c r="AT80" s="330"/>
      <c r="AU80" s="295"/>
      <c r="AV80" s="325"/>
      <c r="AW80" s="326"/>
      <c r="AX80" s="326"/>
      <c r="AY80" s="326"/>
      <c r="AZ80" s="326"/>
      <c r="BA80" s="326"/>
      <c r="BB80" s="326"/>
      <c r="BC80" s="327"/>
      <c r="BD80" s="325"/>
      <c r="BE80" s="326"/>
      <c r="BF80" s="326"/>
      <c r="BG80" s="326"/>
      <c r="BH80" s="326"/>
      <c r="BI80" s="326"/>
      <c r="BJ80" s="326"/>
      <c r="BK80" s="326"/>
      <c r="BL80" s="327"/>
      <c r="BM80" s="325"/>
      <c r="BN80" s="326"/>
      <c r="BO80" s="326"/>
      <c r="BP80" s="326"/>
      <c r="BQ80" s="326"/>
      <c r="BR80" s="326"/>
      <c r="BS80" s="327"/>
      <c r="BT80" s="325"/>
      <c r="BU80" s="326"/>
      <c r="BV80" s="326"/>
      <c r="BW80" s="326"/>
      <c r="BX80" s="326"/>
      <c r="BY80" s="326"/>
      <c r="BZ80" s="326"/>
      <c r="CA80" s="326"/>
      <c r="CB80" s="327"/>
    </row>
    <row r="81" spans="2:80" ht="10.5" customHeight="1" x14ac:dyDescent="0.4">
      <c r="B81" s="468">
        <f t="shared" ref="B81" si="44">B31</f>
        <v>0</v>
      </c>
      <c r="C81" s="385"/>
      <c r="D81" s="385"/>
      <c r="E81" s="385"/>
      <c r="F81" s="385"/>
      <c r="G81" s="385"/>
      <c r="H81" s="385"/>
      <c r="I81" s="385"/>
      <c r="J81" s="385"/>
      <c r="K81" s="469">
        <f t="shared" ref="K81" si="45">K31</f>
        <v>0</v>
      </c>
      <c r="L81" s="469"/>
      <c r="M81" s="469"/>
      <c r="N81" s="385">
        <f t="shared" ref="N81" si="46">N31</f>
        <v>0</v>
      </c>
      <c r="O81" s="385"/>
      <c r="P81" s="385"/>
      <c r="Q81" s="385"/>
      <c r="R81" s="385"/>
      <c r="S81" s="385">
        <f t="shared" ref="S81" si="47">S31</f>
        <v>0</v>
      </c>
      <c r="T81" s="385"/>
      <c r="U81" s="385"/>
      <c r="V81" s="385">
        <f t="shared" ref="V81" si="48">V31</f>
        <v>0</v>
      </c>
      <c r="W81" s="385"/>
      <c r="X81" s="385"/>
      <c r="Y81" s="385"/>
      <c r="Z81" s="385"/>
      <c r="AA81" s="385"/>
      <c r="AB81" s="470">
        <f t="shared" ref="AB81" si="49">AB31</f>
        <v>0</v>
      </c>
      <c r="AC81" s="470"/>
      <c r="AD81" s="470"/>
      <c r="AE81" s="470"/>
      <c r="AF81" s="470"/>
      <c r="AG81" s="470"/>
      <c r="AH81" s="470"/>
      <c r="AI81" s="470"/>
      <c r="AJ81" s="471"/>
      <c r="AK81" s="99"/>
      <c r="AL81" s="318"/>
      <c r="AM81" s="320"/>
      <c r="AN81" s="275"/>
      <c r="AO81" s="273"/>
      <c r="AP81" s="273"/>
      <c r="AQ81" s="273"/>
      <c r="AR81" s="273"/>
      <c r="AS81" s="273"/>
      <c r="AT81" s="273"/>
      <c r="AU81" s="274"/>
      <c r="AV81" s="318"/>
      <c r="AW81" s="319"/>
      <c r="AX81" s="319"/>
      <c r="AY81" s="319"/>
      <c r="AZ81" s="319"/>
      <c r="BA81" s="319"/>
      <c r="BB81" s="319"/>
      <c r="BC81" s="320"/>
      <c r="BD81" s="318"/>
      <c r="BE81" s="319"/>
      <c r="BF81" s="319"/>
      <c r="BG81" s="319"/>
      <c r="BH81" s="319"/>
      <c r="BI81" s="319"/>
      <c r="BJ81" s="319"/>
      <c r="BK81" s="319"/>
      <c r="BL81" s="320"/>
      <c r="BM81" s="318"/>
      <c r="BN81" s="319"/>
      <c r="BO81" s="319"/>
      <c r="BP81" s="319"/>
      <c r="BQ81" s="319"/>
      <c r="BR81" s="319"/>
      <c r="BS81" s="320"/>
      <c r="BT81" s="318"/>
      <c r="BU81" s="319"/>
      <c r="BV81" s="319"/>
      <c r="BW81" s="319"/>
      <c r="BX81" s="319"/>
      <c r="BY81" s="319"/>
      <c r="BZ81" s="319"/>
      <c r="CA81" s="319"/>
      <c r="CB81" s="320"/>
    </row>
    <row r="82" spans="2:80" ht="10.5" customHeight="1" x14ac:dyDescent="0.4">
      <c r="B82" s="468"/>
      <c r="C82" s="385"/>
      <c r="D82" s="385"/>
      <c r="E82" s="385"/>
      <c r="F82" s="385"/>
      <c r="G82" s="385"/>
      <c r="H82" s="385"/>
      <c r="I82" s="385"/>
      <c r="J82" s="385"/>
      <c r="K82" s="469"/>
      <c r="L82" s="469"/>
      <c r="M82" s="469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  <c r="AA82" s="385"/>
      <c r="AB82" s="470"/>
      <c r="AC82" s="470"/>
      <c r="AD82" s="470"/>
      <c r="AE82" s="470"/>
      <c r="AF82" s="470"/>
      <c r="AG82" s="470"/>
      <c r="AH82" s="470"/>
      <c r="AI82" s="470"/>
      <c r="AJ82" s="471"/>
      <c r="AK82" s="99"/>
      <c r="AL82" s="315">
        <v>4</v>
      </c>
      <c r="AM82" s="317"/>
      <c r="AN82" s="340" t="s">
        <v>34</v>
      </c>
      <c r="AO82" s="341"/>
      <c r="AP82" s="341"/>
      <c r="AQ82" s="341"/>
      <c r="AR82" s="341"/>
      <c r="AS82" s="341"/>
      <c r="AT82" s="341"/>
      <c r="AU82" s="342"/>
      <c r="AV82" s="315"/>
      <c r="AW82" s="316"/>
      <c r="AX82" s="316"/>
      <c r="AY82" s="316"/>
      <c r="AZ82" s="316"/>
      <c r="BA82" s="316"/>
      <c r="BB82" s="316"/>
      <c r="BC82" s="317"/>
      <c r="BD82" s="315"/>
      <c r="BE82" s="316"/>
      <c r="BF82" s="316"/>
      <c r="BG82" s="316"/>
      <c r="BH82" s="316"/>
      <c r="BI82" s="316"/>
      <c r="BJ82" s="316"/>
      <c r="BK82" s="316"/>
      <c r="BL82" s="317"/>
      <c r="BM82" s="315"/>
      <c r="BN82" s="316"/>
      <c r="BO82" s="316"/>
      <c r="BP82" s="316"/>
      <c r="BQ82" s="316"/>
      <c r="BR82" s="316"/>
      <c r="BS82" s="317"/>
      <c r="BT82" s="315"/>
      <c r="BU82" s="316"/>
      <c r="BV82" s="316"/>
      <c r="BW82" s="316"/>
      <c r="BX82" s="316"/>
      <c r="BY82" s="316"/>
      <c r="BZ82" s="316"/>
      <c r="CA82" s="316"/>
      <c r="CB82" s="317"/>
    </row>
    <row r="83" spans="2:80" ht="10.5" customHeight="1" x14ac:dyDescent="0.4">
      <c r="B83" s="480"/>
      <c r="C83" s="476"/>
      <c r="D83" s="476"/>
      <c r="E83" s="476"/>
      <c r="F83" s="476"/>
      <c r="G83" s="476"/>
      <c r="H83" s="476"/>
      <c r="I83" s="476"/>
      <c r="J83" s="476"/>
      <c r="K83" s="469"/>
      <c r="L83" s="469"/>
      <c r="M83" s="469"/>
      <c r="N83" s="476"/>
      <c r="O83" s="476"/>
      <c r="P83" s="476"/>
      <c r="Q83" s="476"/>
      <c r="R83" s="476"/>
      <c r="S83" s="476"/>
      <c r="T83" s="476"/>
      <c r="U83" s="476"/>
      <c r="V83" s="476"/>
      <c r="W83" s="476"/>
      <c r="X83" s="476"/>
      <c r="Y83" s="476"/>
      <c r="Z83" s="476"/>
      <c r="AA83" s="476"/>
      <c r="AB83" s="472"/>
      <c r="AC83" s="472"/>
      <c r="AD83" s="472"/>
      <c r="AE83" s="472"/>
      <c r="AF83" s="472"/>
      <c r="AG83" s="472"/>
      <c r="AH83" s="472"/>
      <c r="AI83" s="472"/>
      <c r="AJ83" s="473"/>
      <c r="AK83" s="99"/>
      <c r="AL83" s="325"/>
      <c r="AM83" s="327"/>
      <c r="AN83" s="294"/>
      <c r="AO83" s="330"/>
      <c r="AP83" s="330"/>
      <c r="AQ83" s="330"/>
      <c r="AR83" s="330"/>
      <c r="AS83" s="330"/>
      <c r="AT83" s="330"/>
      <c r="AU83" s="295"/>
      <c r="AV83" s="325"/>
      <c r="AW83" s="326"/>
      <c r="AX83" s="326"/>
      <c r="AY83" s="326"/>
      <c r="AZ83" s="326"/>
      <c r="BA83" s="326"/>
      <c r="BB83" s="326"/>
      <c r="BC83" s="327"/>
      <c r="BD83" s="325"/>
      <c r="BE83" s="326"/>
      <c r="BF83" s="326"/>
      <c r="BG83" s="326"/>
      <c r="BH83" s="326"/>
      <c r="BI83" s="326"/>
      <c r="BJ83" s="326"/>
      <c r="BK83" s="326"/>
      <c r="BL83" s="327"/>
      <c r="BM83" s="325"/>
      <c r="BN83" s="326"/>
      <c r="BO83" s="326"/>
      <c r="BP83" s="326"/>
      <c r="BQ83" s="326"/>
      <c r="BR83" s="326"/>
      <c r="BS83" s="327"/>
      <c r="BT83" s="325"/>
      <c r="BU83" s="326"/>
      <c r="BV83" s="326"/>
      <c r="BW83" s="326"/>
      <c r="BX83" s="326"/>
      <c r="BY83" s="326"/>
      <c r="BZ83" s="326"/>
      <c r="CA83" s="326"/>
      <c r="CB83" s="327"/>
    </row>
    <row r="84" spans="2:80" ht="10.5" customHeight="1" x14ac:dyDescent="0.4">
      <c r="B84" s="480">
        <f t="shared" ref="B84" si="50">B34</f>
        <v>0</v>
      </c>
      <c r="C84" s="476"/>
      <c r="D84" s="476"/>
      <c r="E84" s="476"/>
      <c r="F84" s="476"/>
      <c r="G84" s="476"/>
      <c r="H84" s="476"/>
      <c r="I84" s="476"/>
      <c r="J84" s="476"/>
      <c r="K84" s="482">
        <f t="shared" ref="K84" si="51">K34</f>
        <v>0</v>
      </c>
      <c r="L84" s="482"/>
      <c r="M84" s="482"/>
      <c r="N84" s="476">
        <f t="shared" ref="N84" si="52">N34</f>
        <v>0</v>
      </c>
      <c r="O84" s="476"/>
      <c r="P84" s="476"/>
      <c r="Q84" s="476"/>
      <c r="R84" s="476"/>
      <c r="S84" s="476">
        <f t="shared" ref="S84" si="53">S34</f>
        <v>0</v>
      </c>
      <c r="T84" s="476"/>
      <c r="U84" s="476"/>
      <c r="V84" s="476">
        <f t="shared" ref="V84" si="54">V34</f>
        <v>0</v>
      </c>
      <c r="W84" s="476"/>
      <c r="X84" s="476"/>
      <c r="Y84" s="476"/>
      <c r="Z84" s="476"/>
      <c r="AA84" s="476"/>
      <c r="AB84" s="472">
        <f t="shared" ref="AB84" si="55">AB34</f>
        <v>0</v>
      </c>
      <c r="AC84" s="472"/>
      <c r="AD84" s="472"/>
      <c r="AE84" s="472"/>
      <c r="AF84" s="472"/>
      <c r="AG84" s="472"/>
      <c r="AH84" s="472"/>
      <c r="AI84" s="472"/>
      <c r="AJ84" s="473"/>
      <c r="AL84" s="318"/>
      <c r="AM84" s="320"/>
      <c r="AN84" s="275"/>
      <c r="AO84" s="273"/>
      <c r="AP84" s="273"/>
      <c r="AQ84" s="273"/>
      <c r="AR84" s="273"/>
      <c r="AS84" s="273"/>
      <c r="AT84" s="273"/>
      <c r="AU84" s="274"/>
      <c r="AV84" s="318"/>
      <c r="AW84" s="319"/>
      <c r="AX84" s="319"/>
      <c r="AY84" s="319"/>
      <c r="AZ84" s="319"/>
      <c r="BA84" s="319"/>
      <c r="BB84" s="319"/>
      <c r="BC84" s="320"/>
      <c r="BD84" s="318"/>
      <c r="BE84" s="319"/>
      <c r="BF84" s="319"/>
      <c r="BG84" s="319"/>
      <c r="BH84" s="319"/>
      <c r="BI84" s="319"/>
      <c r="BJ84" s="319"/>
      <c r="BK84" s="319"/>
      <c r="BL84" s="320"/>
      <c r="BM84" s="318"/>
      <c r="BN84" s="319"/>
      <c r="BO84" s="319"/>
      <c r="BP84" s="319"/>
      <c r="BQ84" s="319"/>
      <c r="BR84" s="319"/>
      <c r="BS84" s="320"/>
      <c r="BT84" s="318"/>
      <c r="BU84" s="319"/>
      <c r="BV84" s="319"/>
      <c r="BW84" s="319"/>
      <c r="BX84" s="319"/>
      <c r="BY84" s="319"/>
      <c r="BZ84" s="319"/>
      <c r="CA84" s="319"/>
      <c r="CB84" s="320"/>
    </row>
    <row r="85" spans="2:80" ht="10.5" customHeight="1" x14ac:dyDescent="0.4">
      <c r="B85" s="481"/>
      <c r="C85" s="477"/>
      <c r="D85" s="477"/>
      <c r="E85" s="477"/>
      <c r="F85" s="477"/>
      <c r="G85" s="477"/>
      <c r="H85" s="477"/>
      <c r="I85" s="477"/>
      <c r="J85" s="477"/>
      <c r="K85" s="483"/>
      <c r="L85" s="483"/>
      <c r="M85" s="483"/>
      <c r="N85" s="477"/>
      <c r="O85" s="477"/>
      <c r="P85" s="477"/>
      <c r="Q85" s="477"/>
      <c r="R85" s="477"/>
      <c r="S85" s="477"/>
      <c r="T85" s="477"/>
      <c r="U85" s="477"/>
      <c r="V85" s="477"/>
      <c r="W85" s="477"/>
      <c r="X85" s="477"/>
      <c r="Y85" s="477"/>
      <c r="Z85" s="477"/>
      <c r="AA85" s="477"/>
      <c r="AB85" s="478"/>
      <c r="AC85" s="478"/>
      <c r="AD85" s="478"/>
      <c r="AE85" s="478"/>
      <c r="AF85" s="478"/>
      <c r="AG85" s="478"/>
      <c r="AH85" s="478"/>
      <c r="AI85" s="478"/>
      <c r="AJ85" s="479"/>
      <c r="AL85" s="315">
        <v>4</v>
      </c>
      <c r="AM85" s="317"/>
      <c r="AN85" s="340" t="s">
        <v>34</v>
      </c>
      <c r="AO85" s="341"/>
      <c r="AP85" s="341"/>
      <c r="AQ85" s="341"/>
      <c r="AR85" s="341"/>
      <c r="AS85" s="341"/>
      <c r="AT85" s="341"/>
      <c r="AU85" s="342"/>
      <c r="AV85" s="315"/>
      <c r="AW85" s="316"/>
      <c r="AX85" s="316"/>
      <c r="AY85" s="316"/>
      <c r="AZ85" s="316"/>
      <c r="BA85" s="316"/>
      <c r="BB85" s="316"/>
      <c r="BC85" s="317"/>
      <c r="BD85" s="315"/>
      <c r="BE85" s="316"/>
      <c r="BF85" s="316"/>
      <c r="BG85" s="316"/>
      <c r="BH85" s="316"/>
      <c r="BI85" s="316"/>
      <c r="BJ85" s="316"/>
      <c r="BK85" s="316"/>
      <c r="BL85" s="317"/>
      <c r="BM85" s="315"/>
      <c r="BN85" s="316"/>
      <c r="BO85" s="316"/>
      <c r="BP85" s="316"/>
      <c r="BQ85" s="316"/>
      <c r="BR85" s="316"/>
      <c r="BS85" s="317"/>
      <c r="BT85" s="315"/>
      <c r="BU85" s="316"/>
      <c r="BV85" s="316"/>
      <c r="BW85" s="316"/>
      <c r="BX85" s="316"/>
      <c r="BY85" s="316"/>
      <c r="BZ85" s="316"/>
      <c r="CA85" s="316"/>
      <c r="CB85" s="317"/>
    </row>
    <row r="86" spans="2:80" ht="10.5" customHeight="1" x14ac:dyDescent="0.4">
      <c r="B86" s="481"/>
      <c r="C86" s="477"/>
      <c r="D86" s="477"/>
      <c r="E86" s="477"/>
      <c r="F86" s="477"/>
      <c r="G86" s="477"/>
      <c r="H86" s="477"/>
      <c r="I86" s="477"/>
      <c r="J86" s="477"/>
      <c r="K86" s="483"/>
      <c r="L86" s="483"/>
      <c r="M86" s="483"/>
      <c r="N86" s="477"/>
      <c r="O86" s="477"/>
      <c r="P86" s="477"/>
      <c r="Q86" s="477"/>
      <c r="R86" s="477"/>
      <c r="S86" s="477"/>
      <c r="T86" s="477"/>
      <c r="U86" s="477"/>
      <c r="V86" s="477"/>
      <c r="W86" s="477"/>
      <c r="X86" s="477"/>
      <c r="Y86" s="477"/>
      <c r="Z86" s="477"/>
      <c r="AA86" s="477"/>
      <c r="AB86" s="478"/>
      <c r="AC86" s="478"/>
      <c r="AD86" s="478"/>
      <c r="AE86" s="478"/>
      <c r="AF86" s="478"/>
      <c r="AG86" s="478"/>
      <c r="AH86" s="478"/>
      <c r="AI86" s="478"/>
      <c r="AJ86" s="479"/>
      <c r="AL86" s="325"/>
      <c r="AM86" s="327"/>
      <c r="AN86" s="294"/>
      <c r="AO86" s="330"/>
      <c r="AP86" s="330"/>
      <c r="AQ86" s="330"/>
      <c r="AR86" s="330"/>
      <c r="AS86" s="330"/>
      <c r="AT86" s="330"/>
      <c r="AU86" s="295"/>
      <c r="AV86" s="325"/>
      <c r="AW86" s="326"/>
      <c r="AX86" s="326"/>
      <c r="AY86" s="326"/>
      <c r="AZ86" s="326"/>
      <c r="BA86" s="326"/>
      <c r="BB86" s="326"/>
      <c r="BC86" s="327"/>
      <c r="BD86" s="325"/>
      <c r="BE86" s="326"/>
      <c r="BF86" s="326"/>
      <c r="BG86" s="326"/>
      <c r="BH86" s="326"/>
      <c r="BI86" s="326"/>
      <c r="BJ86" s="326"/>
      <c r="BK86" s="326"/>
      <c r="BL86" s="327"/>
      <c r="BM86" s="325"/>
      <c r="BN86" s="326"/>
      <c r="BO86" s="326"/>
      <c r="BP86" s="326"/>
      <c r="BQ86" s="326"/>
      <c r="BR86" s="326"/>
      <c r="BS86" s="327"/>
      <c r="BT86" s="325"/>
      <c r="BU86" s="326"/>
      <c r="BV86" s="326"/>
      <c r="BW86" s="326"/>
      <c r="BX86" s="326"/>
      <c r="BY86" s="326"/>
      <c r="BZ86" s="326"/>
      <c r="CA86" s="326"/>
      <c r="CB86" s="327"/>
    </row>
    <row r="87" spans="2:80" ht="10.5" customHeight="1" x14ac:dyDescent="0.4">
      <c r="B87" s="468">
        <f t="shared" ref="B87" si="56">B37</f>
        <v>0</v>
      </c>
      <c r="C87" s="385"/>
      <c r="D87" s="385"/>
      <c r="E87" s="385"/>
      <c r="F87" s="385"/>
      <c r="G87" s="385"/>
      <c r="H87" s="385"/>
      <c r="I87" s="385"/>
      <c r="J87" s="385"/>
      <c r="K87" s="486">
        <f t="shared" ref="K87" si="57">K37</f>
        <v>0</v>
      </c>
      <c r="L87" s="487"/>
      <c r="M87" s="488"/>
      <c r="N87" s="385">
        <f t="shared" ref="N87" si="58">N37</f>
        <v>0</v>
      </c>
      <c r="O87" s="385"/>
      <c r="P87" s="385"/>
      <c r="Q87" s="385"/>
      <c r="R87" s="385"/>
      <c r="S87" s="385">
        <f t="shared" ref="S87" si="59">S37</f>
        <v>0</v>
      </c>
      <c r="T87" s="385"/>
      <c r="U87" s="385"/>
      <c r="V87" s="385">
        <f t="shared" ref="V87" si="60">V37</f>
        <v>0</v>
      </c>
      <c r="W87" s="385"/>
      <c r="X87" s="385"/>
      <c r="Y87" s="385"/>
      <c r="Z87" s="385"/>
      <c r="AA87" s="385"/>
      <c r="AB87" s="470">
        <f t="shared" ref="AB87" si="61">AB37</f>
        <v>0</v>
      </c>
      <c r="AC87" s="470"/>
      <c r="AD87" s="470"/>
      <c r="AE87" s="470"/>
      <c r="AF87" s="470"/>
      <c r="AG87" s="470"/>
      <c r="AH87" s="470"/>
      <c r="AI87" s="470"/>
      <c r="AJ87" s="471"/>
      <c r="AL87" s="318"/>
      <c r="AM87" s="320"/>
      <c r="AN87" s="275"/>
      <c r="AO87" s="273"/>
      <c r="AP87" s="273"/>
      <c r="AQ87" s="273"/>
      <c r="AR87" s="273"/>
      <c r="AS87" s="273"/>
      <c r="AT87" s="273"/>
      <c r="AU87" s="274"/>
      <c r="AV87" s="318"/>
      <c r="AW87" s="319"/>
      <c r="AX87" s="319"/>
      <c r="AY87" s="319"/>
      <c r="AZ87" s="319"/>
      <c r="BA87" s="319"/>
      <c r="BB87" s="319"/>
      <c r="BC87" s="320"/>
      <c r="BD87" s="318"/>
      <c r="BE87" s="319"/>
      <c r="BF87" s="319"/>
      <c r="BG87" s="319"/>
      <c r="BH87" s="319"/>
      <c r="BI87" s="319"/>
      <c r="BJ87" s="319"/>
      <c r="BK87" s="319"/>
      <c r="BL87" s="320"/>
      <c r="BM87" s="318"/>
      <c r="BN87" s="319"/>
      <c r="BO87" s="319"/>
      <c r="BP87" s="319"/>
      <c r="BQ87" s="319"/>
      <c r="BR87" s="319"/>
      <c r="BS87" s="320"/>
      <c r="BT87" s="318"/>
      <c r="BU87" s="319"/>
      <c r="BV87" s="319"/>
      <c r="BW87" s="319"/>
      <c r="BX87" s="319"/>
      <c r="BY87" s="319"/>
      <c r="BZ87" s="319"/>
      <c r="CA87" s="319"/>
      <c r="CB87" s="320"/>
    </row>
    <row r="88" spans="2:80" ht="10.5" customHeight="1" x14ac:dyDescent="0.4">
      <c r="B88" s="480"/>
      <c r="C88" s="476"/>
      <c r="D88" s="476"/>
      <c r="E88" s="476"/>
      <c r="F88" s="476"/>
      <c r="G88" s="476"/>
      <c r="H88" s="476"/>
      <c r="I88" s="476"/>
      <c r="J88" s="476"/>
      <c r="K88" s="489"/>
      <c r="L88" s="490"/>
      <c r="M88" s="491"/>
      <c r="N88" s="476"/>
      <c r="O88" s="476"/>
      <c r="P88" s="476"/>
      <c r="Q88" s="476"/>
      <c r="R88" s="476"/>
      <c r="S88" s="476"/>
      <c r="T88" s="476"/>
      <c r="U88" s="476"/>
      <c r="V88" s="476"/>
      <c r="W88" s="476"/>
      <c r="X88" s="476"/>
      <c r="Y88" s="476"/>
      <c r="Z88" s="476"/>
      <c r="AA88" s="476"/>
      <c r="AB88" s="472"/>
      <c r="AC88" s="472"/>
      <c r="AD88" s="472"/>
      <c r="AE88" s="472"/>
      <c r="AF88" s="472"/>
      <c r="AG88" s="472"/>
      <c r="AH88" s="472"/>
      <c r="AI88" s="472"/>
      <c r="AJ88" s="473"/>
      <c r="AL88" s="315">
        <v>4</v>
      </c>
      <c r="AM88" s="317"/>
      <c r="AN88" s="340" t="s">
        <v>34</v>
      </c>
      <c r="AO88" s="341"/>
      <c r="AP88" s="341"/>
      <c r="AQ88" s="341"/>
      <c r="AR88" s="341"/>
      <c r="AS88" s="341"/>
      <c r="AT88" s="341"/>
      <c r="AU88" s="342"/>
      <c r="AV88" s="315"/>
      <c r="AW88" s="316"/>
      <c r="AX88" s="316"/>
      <c r="AY88" s="316"/>
      <c r="AZ88" s="316"/>
      <c r="BA88" s="316"/>
      <c r="BB88" s="316"/>
      <c r="BC88" s="317"/>
      <c r="BD88" s="315"/>
      <c r="BE88" s="316"/>
      <c r="BF88" s="316"/>
      <c r="BG88" s="316"/>
      <c r="BH88" s="316"/>
      <c r="BI88" s="316"/>
      <c r="BJ88" s="316"/>
      <c r="BK88" s="316"/>
      <c r="BL88" s="317"/>
      <c r="BM88" s="315"/>
      <c r="BN88" s="316"/>
      <c r="BO88" s="316"/>
      <c r="BP88" s="316"/>
      <c r="BQ88" s="316"/>
      <c r="BR88" s="316"/>
      <c r="BS88" s="317"/>
      <c r="BT88" s="315"/>
      <c r="BU88" s="316"/>
      <c r="BV88" s="316"/>
      <c r="BW88" s="316"/>
      <c r="BX88" s="316"/>
      <c r="BY88" s="316"/>
      <c r="BZ88" s="316"/>
      <c r="CA88" s="316"/>
      <c r="CB88" s="317"/>
    </row>
    <row r="89" spans="2:80" ht="10.5" customHeight="1" thickBot="1" x14ac:dyDescent="0.45">
      <c r="B89" s="484"/>
      <c r="C89" s="485"/>
      <c r="D89" s="485"/>
      <c r="E89" s="485"/>
      <c r="F89" s="485"/>
      <c r="G89" s="485"/>
      <c r="H89" s="485"/>
      <c r="I89" s="485"/>
      <c r="J89" s="485"/>
      <c r="K89" s="492"/>
      <c r="L89" s="493"/>
      <c r="M89" s="494"/>
      <c r="N89" s="485"/>
      <c r="O89" s="485"/>
      <c r="P89" s="485"/>
      <c r="Q89" s="485"/>
      <c r="R89" s="485"/>
      <c r="S89" s="485"/>
      <c r="T89" s="485"/>
      <c r="U89" s="485"/>
      <c r="V89" s="485"/>
      <c r="W89" s="485"/>
      <c r="X89" s="485"/>
      <c r="Y89" s="485"/>
      <c r="Z89" s="485"/>
      <c r="AA89" s="485"/>
      <c r="AB89" s="474"/>
      <c r="AC89" s="474"/>
      <c r="AD89" s="474"/>
      <c r="AE89" s="474"/>
      <c r="AF89" s="474"/>
      <c r="AG89" s="474"/>
      <c r="AH89" s="474"/>
      <c r="AI89" s="474"/>
      <c r="AJ89" s="475"/>
      <c r="AK89" s="101"/>
      <c r="AL89" s="325"/>
      <c r="AM89" s="327"/>
      <c r="AN89" s="294"/>
      <c r="AO89" s="330"/>
      <c r="AP89" s="330"/>
      <c r="AQ89" s="330"/>
      <c r="AR89" s="330"/>
      <c r="AS89" s="330"/>
      <c r="AT89" s="330"/>
      <c r="AU89" s="295"/>
      <c r="AV89" s="325"/>
      <c r="AW89" s="326"/>
      <c r="AX89" s="326"/>
      <c r="AY89" s="326"/>
      <c r="AZ89" s="326"/>
      <c r="BA89" s="326"/>
      <c r="BB89" s="326"/>
      <c r="BC89" s="327"/>
      <c r="BD89" s="325"/>
      <c r="BE89" s="326"/>
      <c r="BF89" s="326"/>
      <c r="BG89" s="326"/>
      <c r="BH89" s="326"/>
      <c r="BI89" s="326"/>
      <c r="BJ89" s="326"/>
      <c r="BK89" s="326"/>
      <c r="BL89" s="327"/>
      <c r="BM89" s="325"/>
      <c r="BN89" s="326"/>
      <c r="BO89" s="326"/>
      <c r="BP89" s="326"/>
      <c r="BQ89" s="326"/>
      <c r="BR89" s="326"/>
      <c r="BS89" s="327"/>
      <c r="BT89" s="325"/>
      <c r="BU89" s="326"/>
      <c r="BV89" s="326"/>
      <c r="BW89" s="326"/>
      <c r="BX89" s="326"/>
      <c r="BY89" s="326"/>
      <c r="BZ89" s="326"/>
      <c r="CA89" s="326"/>
      <c r="CB89" s="327"/>
    </row>
    <row r="90" spans="2:80" ht="10.5" customHeight="1" thickBot="1" x14ac:dyDescent="0.45">
      <c r="AK90" s="101"/>
      <c r="AL90" s="318"/>
      <c r="AM90" s="320"/>
      <c r="AN90" s="275"/>
      <c r="AO90" s="273"/>
      <c r="AP90" s="273"/>
      <c r="AQ90" s="273"/>
      <c r="AR90" s="273"/>
      <c r="AS90" s="273"/>
      <c r="AT90" s="273"/>
      <c r="AU90" s="274"/>
      <c r="AV90" s="318"/>
      <c r="AW90" s="319"/>
      <c r="AX90" s="319"/>
      <c r="AY90" s="319"/>
      <c r="AZ90" s="319"/>
      <c r="BA90" s="319"/>
      <c r="BB90" s="319"/>
      <c r="BC90" s="320"/>
      <c r="BD90" s="318"/>
      <c r="BE90" s="319"/>
      <c r="BF90" s="319"/>
      <c r="BG90" s="319"/>
      <c r="BH90" s="319"/>
      <c r="BI90" s="319"/>
      <c r="BJ90" s="319"/>
      <c r="BK90" s="319"/>
      <c r="BL90" s="320"/>
      <c r="BM90" s="318"/>
      <c r="BN90" s="319"/>
      <c r="BO90" s="319"/>
      <c r="BP90" s="319"/>
      <c r="BQ90" s="319"/>
      <c r="BR90" s="319"/>
      <c r="BS90" s="320"/>
      <c r="BT90" s="318"/>
      <c r="BU90" s="319"/>
      <c r="BV90" s="319"/>
      <c r="BW90" s="319"/>
      <c r="BX90" s="319"/>
      <c r="BY90" s="319"/>
      <c r="BZ90" s="319"/>
      <c r="CA90" s="319"/>
      <c r="CB90" s="320"/>
    </row>
    <row r="91" spans="2:80" ht="15.75" customHeight="1" x14ac:dyDescent="0.4">
      <c r="B91" s="286" t="s">
        <v>48</v>
      </c>
      <c r="C91" s="287"/>
      <c r="D91" s="287"/>
      <c r="E91" s="287"/>
      <c r="F91" s="287"/>
      <c r="G91" s="287"/>
      <c r="H91" s="287"/>
      <c r="I91" s="287"/>
      <c r="J91" s="287"/>
      <c r="K91" s="287" t="s">
        <v>49</v>
      </c>
      <c r="L91" s="287"/>
      <c r="M91" s="287"/>
      <c r="N91" s="287"/>
      <c r="O91" s="287"/>
      <c r="P91" s="287"/>
      <c r="Q91" s="287"/>
      <c r="R91" s="287"/>
      <c r="S91" s="287" t="s">
        <v>50</v>
      </c>
      <c r="T91" s="287"/>
      <c r="U91" s="287"/>
      <c r="V91" s="287"/>
      <c r="W91" s="287"/>
      <c r="X91" s="287"/>
      <c r="Y91" s="287"/>
      <c r="Z91" s="287"/>
      <c r="AA91" s="287"/>
      <c r="AB91" s="287" t="s">
        <v>51</v>
      </c>
      <c r="AC91" s="287"/>
      <c r="AD91" s="287"/>
      <c r="AE91" s="287"/>
      <c r="AF91" s="287"/>
      <c r="AG91" s="287"/>
      <c r="AH91" s="287"/>
      <c r="AI91" s="287"/>
      <c r="AJ91" s="292"/>
      <c r="AL91" s="294"/>
      <c r="AM91" s="295"/>
      <c r="AN91" s="330" t="s">
        <v>25</v>
      </c>
      <c r="AO91" s="330"/>
      <c r="AP91" s="330"/>
      <c r="AQ91" s="330"/>
      <c r="AR91" s="330"/>
      <c r="AS91" s="330"/>
      <c r="AT91" s="330"/>
      <c r="AU91" s="295"/>
      <c r="AV91" s="315"/>
      <c r="AW91" s="316"/>
      <c r="AX91" s="316"/>
      <c r="AY91" s="316"/>
      <c r="AZ91" s="316"/>
      <c r="BA91" s="316"/>
      <c r="BB91" s="316"/>
      <c r="BC91" s="317"/>
      <c r="BD91" s="315"/>
      <c r="BE91" s="316"/>
      <c r="BF91" s="316"/>
      <c r="BG91" s="316"/>
      <c r="BH91" s="316"/>
      <c r="BI91" s="316"/>
      <c r="BJ91" s="316"/>
      <c r="BK91" s="316"/>
      <c r="BL91" s="317"/>
      <c r="BM91" s="315"/>
      <c r="BN91" s="316"/>
      <c r="BO91" s="316"/>
      <c r="BP91" s="316"/>
      <c r="BQ91" s="316"/>
      <c r="BR91" s="316"/>
      <c r="BS91" s="317"/>
      <c r="BT91" s="315"/>
      <c r="BU91" s="316"/>
      <c r="BV91" s="316"/>
      <c r="BW91" s="316"/>
      <c r="BX91" s="316"/>
      <c r="BY91" s="316"/>
      <c r="BZ91" s="316"/>
      <c r="CA91" s="316"/>
      <c r="CB91" s="317"/>
    </row>
    <row r="92" spans="2:80" ht="16.5" customHeight="1" x14ac:dyDescent="0.4">
      <c r="B92" s="288"/>
      <c r="C92" s="289"/>
      <c r="D92" s="289"/>
      <c r="E92" s="289"/>
      <c r="F92" s="289"/>
      <c r="G92" s="289"/>
      <c r="H92" s="289"/>
      <c r="I92" s="289"/>
      <c r="J92" s="289"/>
      <c r="K92" s="368"/>
      <c r="L92" s="368"/>
      <c r="M92" s="368"/>
      <c r="N92" s="368"/>
      <c r="O92" s="368"/>
      <c r="P92" s="368"/>
      <c r="Q92" s="368"/>
      <c r="R92" s="368"/>
      <c r="S92" s="289"/>
      <c r="T92" s="289"/>
      <c r="U92" s="289"/>
      <c r="V92" s="289"/>
      <c r="W92" s="289"/>
      <c r="X92" s="289"/>
      <c r="Y92" s="289"/>
      <c r="Z92" s="289"/>
      <c r="AA92" s="289"/>
      <c r="AB92" s="289"/>
      <c r="AC92" s="289"/>
      <c r="AD92" s="289"/>
      <c r="AE92" s="289"/>
      <c r="AF92" s="289"/>
      <c r="AG92" s="289"/>
      <c r="AH92" s="289"/>
      <c r="AI92" s="289"/>
      <c r="AJ92" s="293"/>
      <c r="AL92" s="275"/>
      <c r="AM92" s="274"/>
      <c r="AN92" s="332"/>
      <c r="AO92" s="332"/>
      <c r="AP92" s="332"/>
      <c r="AQ92" s="332"/>
      <c r="AR92" s="332"/>
      <c r="AS92" s="332"/>
      <c r="AT92" s="332"/>
      <c r="AU92" s="333"/>
      <c r="AV92" s="325"/>
      <c r="AW92" s="326"/>
      <c r="AX92" s="326"/>
      <c r="AY92" s="326"/>
      <c r="AZ92" s="326"/>
      <c r="BA92" s="326"/>
      <c r="BB92" s="326"/>
      <c r="BC92" s="327"/>
      <c r="BD92" s="325"/>
      <c r="BE92" s="326"/>
      <c r="BF92" s="326"/>
      <c r="BG92" s="326"/>
      <c r="BH92" s="326"/>
      <c r="BI92" s="326"/>
      <c r="BJ92" s="326"/>
      <c r="BK92" s="326"/>
      <c r="BL92" s="327"/>
      <c r="BM92" s="325"/>
      <c r="BN92" s="326"/>
      <c r="BO92" s="326"/>
      <c r="BP92" s="326"/>
      <c r="BQ92" s="326"/>
      <c r="BR92" s="326"/>
      <c r="BS92" s="327"/>
      <c r="BT92" s="325"/>
      <c r="BU92" s="326"/>
      <c r="BV92" s="326"/>
      <c r="BW92" s="326"/>
      <c r="BX92" s="326"/>
      <c r="BY92" s="326"/>
      <c r="BZ92" s="326"/>
      <c r="CA92" s="326"/>
      <c r="CB92" s="327"/>
    </row>
    <row r="93" spans="2:80" ht="12.75" customHeight="1" x14ac:dyDescent="0.4">
      <c r="B93" s="364" t="s">
        <v>43</v>
      </c>
      <c r="C93" s="365"/>
      <c r="D93" s="365"/>
      <c r="E93" s="365"/>
      <c r="F93" s="365"/>
      <c r="G93" s="365"/>
      <c r="H93" s="365"/>
      <c r="I93" s="365"/>
      <c r="J93" s="365"/>
      <c r="K93" s="366">
        <f>K43</f>
        <v>0</v>
      </c>
      <c r="L93" s="366"/>
      <c r="M93" s="366"/>
      <c r="N93" s="366"/>
      <c r="O93" s="366"/>
      <c r="P93" s="366"/>
      <c r="Q93" s="366"/>
      <c r="R93" s="366"/>
      <c r="S93" s="366">
        <f>S43</f>
        <v>0</v>
      </c>
      <c r="T93" s="366"/>
      <c r="U93" s="366"/>
      <c r="V93" s="366"/>
      <c r="W93" s="366"/>
      <c r="X93" s="366"/>
      <c r="Y93" s="366"/>
      <c r="Z93" s="366"/>
      <c r="AA93" s="366"/>
      <c r="AB93" s="366">
        <f>AB43</f>
        <v>0</v>
      </c>
      <c r="AC93" s="366"/>
      <c r="AD93" s="366"/>
      <c r="AE93" s="366"/>
      <c r="AF93" s="366"/>
      <c r="AG93" s="366"/>
      <c r="AH93" s="366"/>
      <c r="AI93" s="366"/>
      <c r="AJ93" s="367"/>
      <c r="AL93" s="164"/>
      <c r="AM93" s="164"/>
      <c r="AN93" s="165"/>
      <c r="AO93" s="165"/>
      <c r="AP93" s="165"/>
      <c r="AQ93" s="165"/>
      <c r="AR93" s="165"/>
      <c r="AS93" s="165"/>
      <c r="AT93" s="165"/>
      <c r="AU93" s="165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4"/>
      <c r="BM93" s="164"/>
      <c r="BN93" s="164"/>
      <c r="BO93" s="164"/>
      <c r="BP93" s="164"/>
      <c r="BQ93" s="164"/>
      <c r="BR93" s="164"/>
      <c r="BS93" s="164"/>
      <c r="BT93" s="164"/>
      <c r="BU93" s="164"/>
      <c r="BV93" s="164"/>
      <c r="BW93" s="164"/>
      <c r="BX93" s="164"/>
      <c r="BY93" s="164"/>
      <c r="BZ93" s="164"/>
      <c r="CA93" s="164"/>
      <c r="CB93" s="164"/>
    </row>
    <row r="94" spans="2:80" ht="12" customHeight="1" x14ac:dyDescent="0.4">
      <c r="B94" s="364"/>
      <c r="C94" s="365"/>
      <c r="D94" s="365"/>
      <c r="E94" s="365"/>
      <c r="F94" s="365"/>
      <c r="G94" s="365"/>
      <c r="H94" s="365"/>
      <c r="I94" s="365"/>
      <c r="J94" s="365"/>
      <c r="K94" s="366"/>
      <c r="L94" s="366"/>
      <c r="M94" s="366"/>
      <c r="N94" s="366"/>
      <c r="O94" s="366"/>
      <c r="P94" s="366"/>
      <c r="Q94" s="366"/>
      <c r="R94" s="366"/>
      <c r="S94" s="366"/>
      <c r="T94" s="366"/>
      <c r="U94" s="366"/>
      <c r="V94" s="366"/>
      <c r="W94" s="366"/>
      <c r="X94" s="366"/>
      <c r="Y94" s="366"/>
      <c r="Z94" s="366"/>
      <c r="AA94" s="366"/>
      <c r="AB94" s="366"/>
      <c r="AC94" s="366"/>
      <c r="AD94" s="366"/>
      <c r="AE94" s="366"/>
      <c r="AF94" s="366"/>
      <c r="AG94" s="366"/>
      <c r="AH94" s="366"/>
      <c r="AI94" s="366"/>
      <c r="AJ94" s="367"/>
      <c r="AN94" s="134"/>
      <c r="AO94" s="134"/>
      <c r="AP94" s="134"/>
      <c r="AQ94" s="134"/>
      <c r="AR94" s="134"/>
      <c r="AS94" s="134"/>
      <c r="AT94" s="134"/>
      <c r="AU94" s="134"/>
    </row>
    <row r="95" spans="2:80" ht="9" customHeight="1" x14ac:dyDescent="0.4">
      <c r="B95" s="364" t="s">
        <v>41</v>
      </c>
      <c r="C95" s="365"/>
      <c r="D95" s="365"/>
      <c r="E95" s="365"/>
      <c r="F95" s="365"/>
      <c r="G95" s="365"/>
      <c r="H95" s="365"/>
      <c r="I95" s="365"/>
      <c r="J95" s="365"/>
      <c r="K95" s="366">
        <f t="shared" ref="K95" si="62">K45</f>
        <v>0</v>
      </c>
      <c r="L95" s="366"/>
      <c r="M95" s="366"/>
      <c r="N95" s="366"/>
      <c r="O95" s="366"/>
      <c r="P95" s="366"/>
      <c r="Q95" s="366"/>
      <c r="R95" s="366"/>
      <c r="S95" s="366">
        <f t="shared" ref="S95" si="63">S45</f>
        <v>0</v>
      </c>
      <c r="T95" s="366"/>
      <c r="U95" s="366"/>
      <c r="V95" s="366"/>
      <c r="W95" s="366"/>
      <c r="X95" s="366"/>
      <c r="Y95" s="366"/>
      <c r="Z95" s="366"/>
      <c r="AA95" s="366"/>
      <c r="AB95" s="366">
        <f t="shared" ref="AB95" si="64">AB45</f>
        <v>0</v>
      </c>
      <c r="AC95" s="366"/>
      <c r="AD95" s="366"/>
      <c r="AE95" s="366"/>
      <c r="AF95" s="366"/>
      <c r="AG95" s="366"/>
      <c r="AH95" s="366"/>
      <c r="AI95" s="366"/>
      <c r="AJ95" s="367"/>
      <c r="AL95" s="129"/>
      <c r="AM95" s="129"/>
      <c r="AN95" s="130"/>
      <c r="AO95" s="130"/>
      <c r="AP95" s="130"/>
      <c r="AQ95" s="130"/>
      <c r="AR95" s="130"/>
      <c r="AS95" s="130"/>
      <c r="AT95" s="130"/>
      <c r="AU95" s="130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</row>
    <row r="96" spans="2:80" ht="16.5" customHeight="1" x14ac:dyDescent="0.4">
      <c r="B96" s="364"/>
      <c r="C96" s="365"/>
      <c r="D96" s="365"/>
      <c r="E96" s="365"/>
      <c r="F96" s="365"/>
      <c r="G96" s="365"/>
      <c r="H96" s="365"/>
      <c r="I96" s="365"/>
      <c r="J96" s="365"/>
      <c r="K96" s="366"/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66"/>
      <c r="W96" s="366"/>
      <c r="X96" s="366"/>
      <c r="Y96" s="366"/>
      <c r="Z96" s="366"/>
      <c r="AA96" s="366"/>
      <c r="AB96" s="366"/>
      <c r="AC96" s="366"/>
      <c r="AD96" s="366"/>
      <c r="AE96" s="366"/>
      <c r="AF96" s="366"/>
      <c r="AG96" s="366"/>
      <c r="AH96" s="366"/>
      <c r="AI96" s="366"/>
      <c r="AJ96" s="367"/>
      <c r="AL96" s="166"/>
      <c r="AM96" s="166"/>
      <c r="AN96" s="166"/>
      <c r="AO96" s="166"/>
      <c r="AP96" s="166"/>
      <c r="AQ96" s="166"/>
      <c r="AR96" s="166"/>
      <c r="AS96" s="134"/>
      <c r="AT96" s="134"/>
      <c r="AU96" s="134"/>
      <c r="AV96" s="134"/>
      <c r="AW96" s="134"/>
      <c r="AX96" s="134"/>
      <c r="AY96" s="369" t="s">
        <v>26</v>
      </c>
      <c r="AZ96" s="369"/>
      <c r="BA96" s="369"/>
      <c r="BB96" s="369"/>
      <c r="BC96" s="369"/>
      <c r="BD96" s="369" t="s">
        <v>30</v>
      </c>
      <c r="BE96" s="369"/>
      <c r="BF96" s="369"/>
      <c r="BG96" s="369"/>
      <c r="BH96" s="369"/>
      <c r="BI96" s="369" t="s">
        <v>29</v>
      </c>
      <c r="BJ96" s="369"/>
      <c r="BK96" s="369"/>
      <c r="BL96" s="369"/>
      <c r="BM96" s="369"/>
      <c r="BN96" s="369" t="s">
        <v>28</v>
      </c>
      <c r="BO96" s="369"/>
      <c r="BP96" s="369"/>
      <c r="BQ96" s="369"/>
      <c r="BR96" s="369"/>
      <c r="BS96" s="369" t="s">
        <v>27</v>
      </c>
      <c r="BT96" s="369"/>
      <c r="BU96" s="369"/>
      <c r="BV96" s="369"/>
      <c r="BW96" s="369"/>
      <c r="BX96" s="134"/>
      <c r="BY96" s="134"/>
      <c r="BZ96" s="134"/>
      <c r="CA96" s="134"/>
      <c r="CB96" s="134"/>
    </row>
    <row r="97" spans="2:80" ht="16.5" customHeight="1" x14ac:dyDescent="0.4">
      <c r="B97" s="364" t="s">
        <v>67</v>
      </c>
      <c r="C97" s="365"/>
      <c r="D97" s="365"/>
      <c r="E97" s="365"/>
      <c r="F97" s="365"/>
      <c r="G97" s="365"/>
      <c r="H97" s="365"/>
      <c r="I97" s="365"/>
      <c r="J97" s="365"/>
      <c r="K97" s="366">
        <f t="shared" ref="K97" si="65">K47</f>
        <v>0</v>
      </c>
      <c r="L97" s="366"/>
      <c r="M97" s="366"/>
      <c r="N97" s="366"/>
      <c r="O97" s="366"/>
      <c r="P97" s="366"/>
      <c r="Q97" s="366"/>
      <c r="R97" s="366"/>
      <c r="S97" s="389" t="str">
        <f t="shared" ref="S97" si="66">S47</f>
        <v>－</v>
      </c>
      <c r="T97" s="389"/>
      <c r="U97" s="389"/>
      <c r="V97" s="389"/>
      <c r="W97" s="389"/>
      <c r="X97" s="389"/>
      <c r="Y97" s="389"/>
      <c r="Z97" s="389"/>
      <c r="AA97" s="389"/>
      <c r="AB97" s="366">
        <f t="shared" ref="AB97" si="67">AB47</f>
        <v>0</v>
      </c>
      <c r="AC97" s="366"/>
      <c r="AD97" s="366"/>
      <c r="AE97" s="366"/>
      <c r="AF97" s="366"/>
      <c r="AG97" s="366"/>
      <c r="AH97" s="366"/>
      <c r="AI97" s="366"/>
      <c r="AJ97" s="367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384"/>
      <c r="AZ97" s="384"/>
      <c r="BA97" s="384"/>
      <c r="BB97" s="384"/>
      <c r="BC97" s="384"/>
      <c r="BD97" s="385"/>
      <c r="BE97" s="385"/>
      <c r="BF97" s="385"/>
      <c r="BG97" s="385"/>
      <c r="BH97" s="385"/>
      <c r="BI97" s="385"/>
      <c r="BJ97" s="385"/>
      <c r="BK97" s="385"/>
      <c r="BL97" s="385"/>
      <c r="BM97" s="385"/>
      <c r="BN97" s="385"/>
      <c r="BO97" s="385"/>
      <c r="BP97" s="385"/>
      <c r="BQ97" s="385"/>
      <c r="BR97" s="385"/>
      <c r="BS97" s="385"/>
      <c r="BT97" s="385"/>
      <c r="BU97" s="385"/>
      <c r="BV97" s="385"/>
      <c r="BW97" s="385"/>
      <c r="CB97" s="134"/>
    </row>
    <row r="98" spans="2:80" ht="9" customHeight="1" thickBot="1" x14ac:dyDescent="0.45">
      <c r="B98" s="386"/>
      <c r="C98" s="387"/>
      <c r="D98" s="387"/>
      <c r="E98" s="387"/>
      <c r="F98" s="387"/>
      <c r="G98" s="387"/>
      <c r="H98" s="387"/>
      <c r="I98" s="387"/>
      <c r="J98" s="387"/>
      <c r="K98" s="388"/>
      <c r="L98" s="388"/>
      <c r="M98" s="388"/>
      <c r="N98" s="388"/>
      <c r="O98" s="388"/>
      <c r="P98" s="388"/>
      <c r="Q98" s="388"/>
      <c r="R98" s="388"/>
      <c r="S98" s="390"/>
      <c r="T98" s="390"/>
      <c r="U98" s="390"/>
      <c r="V98" s="390"/>
      <c r="W98" s="390"/>
      <c r="X98" s="390"/>
      <c r="Y98" s="390"/>
      <c r="Z98" s="390"/>
      <c r="AA98" s="390"/>
      <c r="AB98" s="388"/>
      <c r="AC98" s="388"/>
      <c r="AD98" s="388"/>
      <c r="AE98" s="388"/>
      <c r="AF98" s="388"/>
      <c r="AG98" s="388"/>
      <c r="AH98" s="388"/>
      <c r="AI98" s="388"/>
      <c r="AJ98" s="391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384"/>
      <c r="AZ98" s="384"/>
      <c r="BA98" s="384"/>
      <c r="BB98" s="384"/>
      <c r="BC98" s="384"/>
      <c r="BD98" s="385"/>
      <c r="BE98" s="385"/>
      <c r="BF98" s="385"/>
      <c r="BG98" s="385"/>
      <c r="BH98" s="385"/>
      <c r="BI98" s="385"/>
      <c r="BJ98" s="385"/>
      <c r="BK98" s="385"/>
      <c r="BL98" s="385"/>
      <c r="BM98" s="385"/>
      <c r="BN98" s="385"/>
      <c r="BO98" s="385"/>
      <c r="BP98" s="385"/>
      <c r="BQ98" s="385"/>
      <c r="BR98" s="385"/>
      <c r="BS98" s="385"/>
      <c r="BT98" s="385"/>
      <c r="BU98" s="385"/>
      <c r="BV98" s="385"/>
      <c r="BW98" s="385"/>
    </row>
    <row r="99" spans="2:80" ht="9.75" customHeight="1" thickTop="1" x14ac:dyDescent="0.4">
      <c r="B99" s="370" t="s">
        <v>52</v>
      </c>
      <c r="C99" s="371"/>
      <c r="D99" s="371"/>
      <c r="E99" s="371"/>
      <c r="F99" s="371"/>
      <c r="G99" s="371"/>
      <c r="H99" s="371"/>
      <c r="I99" s="371"/>
      <c r="J99" s="372"/>
      <c r="K99" s="376">
        <f t="shared" ref="K99" si="68">K49</f>
        <v>0</v>
      </c>
      <c r="L99" s="377"/>
      <c r="M99" s="377"/>
      <c r="N99" s="377"/>
      <c r="O99" s="377"/>
      <c r="P99" s="377"/>
      <c r="Q99" s="377"/>
      <c r="R99" s="378"/>
      <c r="S99" s="376">
        <f t="shared" ref="S99" si="69">S49</f>
        <v>0</v>
      </c>
      <c r="T99" s="377"/>
      <c r="U99" s="377"/>
      <c r="V99" s="377"/>
      <c r="W99" s="377"/>
      <c r="X99" s="377"/>
      <c r="Y99" s="377"/>
      <c r="Z99" s="377"/>
      <c r="AA99" s="378"/>
      <c r="AB99" s="376">
        <f t="shared" ref="AB99" si="70">AB49</f>
        <v>0</v>
      </c>
      <c r="AC99" s="377"/>
      <c r="AD99" s="377"/>
      <c r="AE99" s="377"/>
      <c r="AF99" s="377"/>
      <c r="AG99" s="377"/>
      <c r="AH99" s="377"/>
      <c r="AI99" s="377"/>
      <c r="AJ99" s="382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384"/>
      <c r="AZ99" s="384"/>
      <c r="BA99" s="384"/>
      <c r="BB99" s="384"/>
      <c r="BC99" s="384"/>
      <c r="BD99" s="385"/>
      <c r="BE99" s="385"/>
      <c r="BF99" s="385"/>
      <c r="BG99" s="385"/>
      <c r="BH99" s="385"/>
      <c r="BI99" s="385"/>
      <c r="BJ99" s="385"/>
      <c r="BK99" s="385"/>
      <c r="BL99" s="385"/>
      <c r="BM99" s="385"/>
      <c r="BN99" s="385"/>
      <c r="BO99" s="385"/>
      <c r="BP99" s="385"/>
      <c r="BQ99" s="385"/>
      <c r="BR99" s="385"/>
      <c r="BS99" s="385"/>
      <c r="BT99" s="385"/>
      <c r="BU99" s="385"/>
      <c r="BV99" s="385"/>
      <c r="BW99" s="385"/>
    </row>
    <row r="100" spans="2:80" ht="18" customHeight="1" thickBot="1" x14ac:dyDescent="0.45">
      <c r="B100" s="373"/>
      <c r="C100" s="374"/>
      <c r="D100" s="374"/>
      <c r="E100" s="374"/>
      <c r="F100" s="374"/>
      <c r="G100" s="374"/>
      <c r="H100" s="374"/>
      <c r="I100" s="374"/>
      <c r="J100" s="375"/>
      <c r="K100" s="379"/>
      <c r="L100" s="380"/>
      <c r="M100" s="380"/>
      <c r="N100" s="380"/>
      <c r="O100" s="380"/>
      <c r="P100" s="380"/>
      <c r="Q100" s="380"/>
      <c r="R100" s="381"/>
      <c r="S100" s="379"/>
      <c r="T100" s="380"/>
      <c r="U100" s="380"/>
      <c r="V100" s="380"/>
      <c r="W100" s="380"/>
      <c r="X100" s="380"/>
      <c r="Y100" s="380"/>
      <c r="Z100" s="380"/>
      <c r="AA100" s="381"/>
      <c r="AB100" s="379"/>
      <c r="AC100" s="380"/>
      <c r="AD100" s="380"/>
      <c r="AE100" s="380"/>
      <c r="AF100" s="380"/>
      <c r="AG100" s="380"/>
      <c r="AH100" s="380"/>
      <c r="AI100" s="380"/>
      <c r="AJ100" s="383"/>
      <c r="AL100" s="166"/>
      <c r="AM100" s="166"/>
      <c r="AN100" s="166"/>
      <c r="AO100" s="166"/>
      <c r="AP100" s="166"/>
      <c r="AQ100" s="166"/>
      <c r="AR100" s="166"/>
      <c r="AS100" s="166"/>
      <c r="AT100" s="166"/>
      <c r="AU100" s="166"/>
      <c r="AV100" s="166"/>
      <c r="AW100" s="166"/>
      <c r="AX100" s="166"/>
      <c r="AY100" s="384"/>
      <c r="AZ100" s="384"/>
      <c r="BA100" s="384"/>
      <c r="BB100" s="384"/>
      <c r="BC100" s="384"/>
      <c r="BD100" s="385"/>
      <c r="BE100" s="385"/>
      <c r="BF100" s="385"/>
      <c r="BG100" s="385"/>
      <c r="BH100" s="385"/>
      <c r="BI100" s="385"/>
      <c r="BJ100" s="385"/>
      <c r="BK100" s="385"/>
      <c r="BL100" s="385"/>
      <c r="BM100" s="385"/>
      <c r="BN100" s="385"/>
      <c r="BO100" s="385"/>
      <c r="BP100" s="385"/>
      <c r="BQ100" s="385"/>
      <c r="BR100" s="385"/>
      <c r="BS100" s="385"/>
      <c r="BT100" s="385"/>
      <c r="BU100" s="385"/>
      <c r="BV100" s="385"/>
      <c r="BW100" s="385"/>
    </row>
    <row r="101" spans="2:80" ht="2.25" customHeight="1" x14ac:dyDescent="0.4"/>
  </sheetData>
  <sheetProtection algorithmName="SHA-512" hashValue="tKavox291g9yIApRVwUwwmSeQDJK5qJGb6YrUd85YzPPfQ1DFz6ZibH0pP0iGkYw+Ees1q8eFECdPUbuZo1nfQ==" saltValue="W65tvJB559CR3EFgGFPVzg==" spinCount="100000" sheet="1" formatCells="0"/>
  <mergeCells count="410">
    <mergeCell ref="BN96:BR96"/>
    <mergeCell ref="BS96:BW96"/>
    <mergeCell ref="AY97:BC100"/>
    <mergeCell ref="BD97:BH100"/>
    <mergeCell ref="BI97:BM100"/>
    <mergeCell ref="BN97:BR100"/>
    <mergeCell ref="BS97:BW100"/>
    <mergeCell ref="AE53:AF53"/>
    <mergeCell ref="AB99:AJ100"/>
    <mergeCell ref="AB97:AJ98"/>
    <mergeCell ref="BM91:BS92"/>
    <mergeCell ref="BT91:CB92"/>
    <mergeCell ref="AB91:AJ92"/>
    <mergeCell ref="AL91:AM92"/>
    <mergeCell ref="AN91:AU92"/>
    <mergeCell ref="AL88:AM90"/>
    <mergeCell ref="AN88:AU88"/>
    <mergeCell ref="AV88:BC90"/>
    <mergeCell ref="BD88:BL90"/>
    <mergeCell ref="BM88:BS90"/>
    <mergeCell ref="BT88:CB90"/>
    <mergeCell ref="AN89:AU90"/>
    <mergeCell ref="AV85:BC87"/>
    <mergeCell ref="BD85:BL87"/>
    <mergeCell ref="BM85:BS87"/>
    <mergeCell ref="BT85:CB87"/>
    <mergeCell ref="AV82:BC84"/>
    <mergeCell ref="BD82:BL84"/>
    <mergeCell ref="BM82:BS84"/>
    <mergeCell ref="BT82:CB84"/>
    <mergeCell ref="AY96:BC96"/>
    <mergeCell ref="B95:J96"/>
    <mergeCell ref="K95:R96"/>
    <mergeCell ref="S95:AA96"/>
    <mergeCell ref="AB95:AJ96"/>
    <mergeCell ref="AV91:BC92"/>
    <mergeCell ref="BD91:BL92"/>
    <mergeCell ref="AB93:AJ94"/>
    <mergeCell ref="B91:J92"/>
    <mergeCell ref="K91:R92"/>
    <mergeCell ref="S91:AA92"/>
    <mergeCell ref="BD96:BH96"/>
    <mergeCell ref="BI96:BM96"/>
    <mergeCell ref="B87:J89"/>
    <mergeCell ref="K87:M89"/>
    <mergeCell ref="N87:R89"/>
    <mergeCell ref="S87:U89"/>
    <mergeCell ref="V87:AA89"/>
    <mergeCell ref="B99:J100"/>
    <mergeCell ref="K99:R100"/>
    <mergeCell ref="S99:AA100"/>
    <mergeCell ref="B97:J98"/>
    <mergeCell ref="K97:R98"/>
    <mergeCell ref="S97:AA98"/>
    <mergeCell ref="B93:J94"/>
    <mergeCell ref="K93:R94"/>
    <mergeCell ref="S93:AA94"/>
    <mergeCell ref="AB87:AJ89"/>
    <mergeCell ref="AL85:AM87"/>
    <mergeCell ref="AN85:AU85"/>
    <mergeCell ref="V84:AA86"/>
    <mergeCell ref="AB84:AJ86"/>
    <mergeCell ref="AN86:AU87"/>
    <mergeCell ref="B84:J86"/>
    <mergeCell ref="K84:M86"/>
    <mergeCell ref="N84:R86"/>
    <mergeCell ref="S84:U86"/>
    <mergeCell ref="AL82:AM84"/>
    <mergeCell ref="AN82:AU82"/>
    <mergeCell ref="AN83:AU84"/>
    <mergeCell ref="B81:J83"/>
    <mergeCell ref="K81:M83"/>
    <mergeCell ref="N81:R83"/>
    <mergeCell ref="S81:U83"/>
    <mergeCell ref="V81:AA83"/>
    <mergeCell ref="AB81:AJ83"/>
    <mergeCell ref="AL79:AM81"/>
    <mergeCell ref="AN79:AU79"/>
    <mergeCell ref="AV79:BC81"/>
    <mergeCell ref="BD79:BL81"/>
    <mergeCell ref="BM79:BS81"/>
    <mergeCell ref="BT79:CB81"/>
    <mergeCell ref="AN80:AU81"/>
    <mergeCell ref="B78:J80"/>
    <mergeCell ref="K78:M80"/>
    <mergeCell ref="N78:R80"/>
    <mergeCell ref="S78:U80"/>
    <mergeCell ref="AL76:AM78"/>
    <mergeCell ref="AN76:AU78"/>
    <mergeCell ref="AV76:BC78"/>
    <mergeCell ref="BD76:BL78"/>
    <mergeCell ref="BM76:BS78"/>
    <mergeCell ref="BT76:CB78"/>
    <mergeCell ref="V78:AA80"/>
    <mergeCell ref="AB78:AJ80"/>
    <mergeCell ref="B75:J77"/>
    <mergeCell ref="K75:M77"/>
    <mergeCell ref="N75:R77"/>
    <mergeCell ref="S75:U77"/>
    <mergeCell ref="V75:AA77"/>
    <mergeCell ref="AB75:AJ77"/>
    <mergeCell ref="AV73:BC75"/>
    <mergeCell ref="BD73:BL75"/>
    <mergeCell ref="BM73:BS75"/>
    <mergeCell ref="BT73:CB75"/>
    <mergeCell ref="BE68:BK69"/>
    <mergeCell ref="BN68:BR69"/>
    <mergeCell ref="BU68:CA69"/>
    <mergeCell ref="B69:J71"/>
    <mergeCell ref="K69:M71"/>
    <mergeCell ref="N69:R71"/>
    <mergeCell ref="S69:U71"/>
    <mergeCell ref="V69:AA71"/>
    <mergeCell ref="BM70:BS72"/>
    <mergeCell ref="BT70:CB72"/>
    <mergeCell ref="B72:J74"/>
    <mergeCell ref="K72:M74"/>
    <mergeCell ref="N72:R74"/>
    <mergeCell ref="S72:U74"/>
    <mergeCell ref="V72:AA74"/>
    <mergeCell ref="AB72:AJ74"/>
    <mergeCell ref="AL73:AM75"/>
    <mergeCell ref="AN73:AU75"/>
    <mergeCell ref="AB69:AJ71"/>
    <mergeCell ref="AR69:AU69"/>
    <mergeCell ref="AL70:AM72"/>
    <mergeCell ref="AN70:AU72"/>
    <mergeCell ref="AV70:BC72"/>
    <mergeCell ref="BD70:BL72"/>
    <mergeCell ref="BB65:BC66"/>
    <mergeCell ref="B67:J68"/>
    <mergeCell ref="K67:M68"/>
    <mergeCell ref="N67:R68"/>
    <mergeCell ref="S67:U68"/>
    <mergeCell ref="V67:AA68"/>
    <mergeCell ref="AB67:AJ68"/>
    <mergeCell ref="AL68:AM69"/>
    <mergeCell ref="B65:H66"/>
    <mergeCell ref="I65:Z66"/>
    <mergeCell ref="AC65:AF66"/>
    <mergeCell ref="AG65:AJ66"/>
    <mergeCell ref="AL65:AU66"/>
    <mergeCell ref="AV65:AW66"/>
    <mergeCell ref="AN68:AU68"/>
    <mergeCell ref="AV68:BC69"/>
    <mergeCell ref="B63:H64"/>
    <mergeCell ref="I63:Z64"/>
    <mergeCell ref="AA63:AB66"/>
    <mergeCell ref="AC63:AF63"/>
    <mergeCell ref="AG63:AJ63"/>
    <mergeCell ref="AL63:AQ64"/>
    <mergeCell ref="AR63:AS64"/>
    <mergeCell ref="AT63:AU64"/>
    <mergeCell ref="AV63:AW64"/>
    <mergeCell ref="X59:Z60"/>
    <mergeCell ref="AA59:AJ60"/>
    <mergeCell ref="AL60:AN60"/>
    <mergeCell ref="AO60:BN60"/>
    <mergeCell ref="BX60:CB60"/>
    <mergeCell ref="B61:H62"/>
    <mergeCell ref="I61:Z62"/>
    <mergeCell ref="AA61:AJ62"/>
    <mergeCell ref="AM61:AN62"/>
    <mergeCell ref="AO61:BC62"/>
    <mergeCell ref="B59:H60"/>
    <mergeCell ref="I59:K60"/>
    <mergeCell ref="L59:N60"/>
    <mergeCell ref="O59:Q60"/>
    <mergeCell ref="R59:T60"/>
    <mergeCell ref="U59:W60"/>
    <mergeCell ref="BX61:CB61"/>
    <mergeCell ref="AL55:AO56"/>
    <mergeCell ref="BZ55:CA55"/>
    <mergeCell ref="BT56:BU66"/>
    <mergeCell ref="AP57:BM59"/>
    <mergeCell ref="BV57:BZ57"/>
    <mergeCell ref="CA57:CB57"/>
    <mergeCell ref="BV58:BZ58"/>
    <mergeCell ref="CA58:CB58"/>
    <mergeCell ref="BD61:BE62"/>
    <mergeCell ref="BF61:BS62"/>
    <mergeCell ref="BJ63:BK64"/>
    <mergeCell ref="BL63:BM64"/>
    <mergeCell ref="BN63:BO64"/>
    <mergeCell ref="BP63:BQ64"/>
    <mergeCell ref="BR63:BS64"/>
    <mergeCell ref="BV63:CB66"/>
    <mergeCell ref="AX63:AY64"/>
    <mergeCell ref="AZ63:BA64"/>
    <mergeCell ref="BB63:BC64"/>
    <mergeCell ref="BD63:BE64"/>
    <mergeCell ref="BF63:BG64"/>
    <mergeCell ref="BH63:BI64"/>
    <mergeCell ref="AX65:AY66"/>
    <mergeCell ref="AZ65:BA66"/>
    <mergeCell ref="AA53:AB53"/>
    <mergeCell ref="AG53:AH53"/>
    <mergeCell ref="AL53:AS54"/>
    <mergeCell ref="AT53:BM54"/>
    <mergeCell ref="BN53:BS54"/>
    <mergeCell ref="BY53:CB53"/>
    <mergeCell ref="B49:J50"/>
    <mergeCell ref="K49:R50"/>
    <mergeCell ref="S49:AA50"/>
    <mergeCell ref="AB49:AJ50"/>
    <mergeCell ref="L51:Z51"/>
    <mergeCell ref="AC51:AJ51"/>
    <mergeCell ref="AC53:AD53"/>
    <mergeCell ref="W53:Z53"/>
    <mergeCell ref="AY47:BC50"/>
    <mergeCell ref="BD47:BH50"/>
    <mergeCell ref="BI47:BM50"/>
    <mergeCell ref="B47:J48"/>
    <mergeCell ref="K47:R48"/>
    <mergeCell ref="S47:AA48"/>
    <mergeCell ref="AB47:AJ48"/>
    <mergeCell ref="BN47:BR50"/>
    <mergeCell ref="BS47:BW50"/>
    <mergeCell ref="B45:J46"/>
    <mergeCell ref="K45:R46"/>
    <mergeCell ref="S45:AA46"/>
    <mergeCell ref="AB45:AJ46"/>
    <mergeCell ref="AY46:BC46"/>
    <mergeCell ref="BD46:BH46"/>
    <mergeCell ref="BI46:BM46"/>
    <mergeCell ref="BN46:BR46"/>
    <mergeCell ref="BS46:BW46"/>
    <mergeCell ref="AV41:BC42"/>
    <mergeCell ref="BD41:BL42"/>
    <mergeCell ref="BM41:BS42"/>
    <mergeCell ref="BT41:CB42"/>
    <mergeCell ref="B43:J44"/>
    <mergeCell ref="K43:R44"/>
    <mergeCell ref="S43:AA44"/>
    <mergeCell ref="AB43:AJ44"/>
    <mergeCell ref="B41:J42"/>
    <mergeCell ref="K41:R42"/>
    <mergeCell ref="S41:AA42"/>
    <mergeCell ref="AB41:AJ42"/>
    <mergeCell ref="AL41:AM42"/>
    <mergeCell ref="AN41:AU42"/>
    <mergeCell ref="AL38:AM40"/>
    <mergeCell ref="AN38:AU38"/>
    <mergeCell ref="AV38:BC40"/>
    <mergeCell ref="BD38:BL40"/>
    <mergeCell ref="BM38:BS40"/>
    <mergeCell ref="BT38:CB40"/>
    <mergeCell ref="AN39:AU40"/>
    <mergeCell ref="B37:J39"/>
    <mergeCell ref="K37:M39"/>
    <mergeCell ref="N37:R39"/>
    <mergeCell ref="S37:U39"/>
    <mergeCell ref="V37:AA39"/>
    <mergeCell ref="AB37:AJ39"/>
    <mergeCell ref="AL35:AM37"/>
    <mergeCell ref="AN35:AU35"/>
    <mergeCell ref="AV35:BC37"/>
    <mergeCell ref="BD35:BL37"/>
    <mergeCell ref="BM35:BS37"/>
    <mergeCell ref="BT35:CB37"/>
    <mergeCell ref="AN36:AU37"/>
    <mergeCell ref="B34:J36"/>
    <mergeCell ref="K34:M36"/>
    <mergeCell ref="N34:R36"/>
    <mergeCell ref="S34:U36"/>
    <mergeCell ref="AV29:BC31"/>
    <mergeCell ref="V34:AA36"/>
    <mergeCell ref="AB34:AJ36"/>
    <mergeCell ref="AL32:AM34"/>
    <mergeCell ref="AN32:AU32"/>
    <mergeCell ref="AV32:BC34"/>
    <mergeCell ref="BD32:BL34"/>
    <mergeCell ref="BM32:BS34"/>
    <mergeCell ref="BT32:CB34"/>
    <mergeCell ref="AN33:AU34"/>
    <mergeCell ref="BD29:BL31"/>
    <mergeCell ref="BM29:BS31"/>
    <mergeCell ref="BT29:CB31"/>
    <mergeCell ref="AN30:AU31"/>
    <mergeCell ref="B31:J33"/>
    <mergeCell ref="K31:M33"/>
    <mergeCell ref="N31:R33"/>
    <mergeCell ref="S31:U33"/>
    <mergeCell ref="V31:AA33"/>
    <mergeCell ref="AB31:AJ33"/>
    <mergeCell ref="AL29:AM31"/>
    <mergeCell ref="AN29:AU29"/>
    <mergeCell ref="B28:J30"/>
    <mergeCell ref="K28:M30"/>
    <mergeCell ref="N28:R30"/>
    <mergeCell ref="S28:U30"/>
    <mergeCell ref="V28:AA30"/>
    <mergeCell ref="AB28:AJ30"/>
    <mergeCell ref="AL26:AM28"/>
    <mergeCell ref="AN26:AU28"/>
    <mergeCell ref="AV23:BC25"/>
    <mergeCell ref="BD23:BL25"/>
    <mergeCell ref="BM23:BS25"/>
    <mergeCell ref="BT23:CB25"/>
    <mergeCell ref="B25:J27"/>
    <mergeCell ref="K25:M27"/>
    <mergeCell ref="N25:R27"/>
    <mergeCell ref="S25:U27"/>
    <mergeCell ref="V25:AA27"/>
    <mergeCell ref="AB25:AJ27"/>
    <mergeCell ref="BD26:BL28"/>
    <mergeCell ref="BM26:BS28"/>
    <mergeCell ref="BT26:CB28"/>
    <mergeCell ref="AV26:BC28"/>
    <mergeCell ref="BE18:BK19"/>
    <mergeCell ref="BN18:BR19"/>
    <mergeCell ref="BU18:CA19"/>
    <mergeCell ref="B19:J21"/>
    <mergeCell ref="K19:M21"/>
    <mergeCell ref="N19:R21"/>
    <mergeCell ref="S19:U21"/>
    <mergeCell ref="V19:AA21"/>
    <mergeCell ref="BM20:BS22"/>
    <mergeCell ref="BT20:CB22"/>
    <mergeCell ref="B22:J24"/>
    <mergeCell ref="K22:M24"/>
    <mergeCell ref="N22:R24"/>
    <mergeCell ref="S22:U24"/>
    <mergeCell ref="V22:AA24"/>
    <mergeCell ref="AB22:AJ24"/>
    <mergeCell ref="AL23:AM25"/>
    <mergeCell ref="AN23:AU25"/>
    <mergeCell ref="AB19:AJ21"/>
    <mergeCell ref="AR19:AU19"/>
    <mergeCell ref="AL20:AM22"/>
    <mergeCell ref="AN20:AU22"/>
    <mergeCell ref="AV20:BC22"/>
    <mergeCell ref="BD20:BL22"/>
    <mergeCell ref="BB15:BC16"/>
    <mergeCell ref="B17:J18"/>
    <mergeCell ref="K17:M18"/>
    <mergeCell ref="N17:R18"/>
    <mergeCell ref="S17:U18"/>
    <mergeCell ref="V17:AA18"/>
    <mergeCell ref="AB17:AJ18"/>
    <mergeCell ref="AL18:AM19"/>
    <mergeCell ref="B15:H16"/>
    <mergeCell ref="I15:Z16"/>
    <mergeCell ref="AC15:AF16"/>
    <mergeCell ref="AG15:AJ16"/>
    <mergeCell ref="AL15:AU16"/>
    <mergeCell ref="AV15:AW16"/>
    <mergeCell ref="AN18:AU18"/>
    <mergeCell ref="AV18:BC19"/>
    <mergeCell ref="B13:H14"/>
    <mergeCell ref="I13:Z14"/>
    <mergeCell ref="AA13:AB16"/>
    <mergeCell ref="AC13:AF13"/>
    <mergeCell ref="AG13:AJ13"/>
    <mergeCell ref="AL13:AQ14"/>
    <mergeCell ref="AR13:AS14"/>
    <mergeCell ref="AT13:AU14"/>
    <mergeCell ref="AV13:AW14"/>
    <mergeCell ref="X9:Z10"/>
    <mergeCell ref="AA9:AJ10"/>
    <mergeCell ref="AL10:AN10"/>
    <mergeCell ref="AO10:BN10"/>
    <mergeCell ref="BX10:CB10"/>
    <mergeCell ref="B11:H12"/>
    <mergeCell ref="I11:Z12"/>
    <mergeCell ref="AA11:AJ12"/>
    <mergeCell ref="AM11:AN12"/>
    <mergeCell ref="AO11:BC12"/>
    <mergeCell ref="B9:H10"/>
    <mergeCell ref="I9:K10"/>
    <mergeCell ref="L9:N10"/>
    <mergeCell ref="O9:Q10"/>
    <mergeCell ref="R9:T10"/>
    <mergeCell ref="U9:W10"/>
    <mergeCell ref="BX11:CB11"/>
    <mergeCell ref="AL5:AO6"/>
    <mergeCell ref="BZ5:CA5"/>
    <mergeCell ref="BT6:BU16"/>
    <mergeCell ref="AP7:BM9"/>
    <mergeCell ref="BV7:BZ7"/>
    <mergeCell ref="CA7:CB7"/>
    <mergeCell ref="BV8:BZ8"/>
    <mergeCell ref="CA8:CB8"/>
    <mergeCell ref="BD11:BE12"/>
    <mergeCell ref="BF11:BS12"/>
    <mergeCell ref="BJ13:BK14"/>
    <mergeCell ref="BL13:BM14"/>
    <mergeCell ref="BN13:BO14"/>
    <mergeCell ref="BP13:BQ14"/>
    <mergeCell ref="BR13:BS14"/>
    <mergeCell ref="BV13:CB16"/>
    <mergeCell ref="AX13:AY14"/>
    <mergeCell ref="AZ13:BA14"/>
    <mergeCell ref="BB13:BC14"/>
    <mergeCell ref="BD13:BE14"/>
    <mergeCell ref="BF13:BG14"/>
    <mergeCell ref="BH13:BI14"/>
    <mergeCell ref="AX15:AY16"/>
    <mergeCell ref="AZ15:BA16"/>
    <mergeCell ref="L1:Z1"/>
    <mergeCell ref="AC1:AJ1"/>
    <mergeCell ref="AA3:AB3"/>
    <mergeCell ref="AG3:AH3"/>
    <mergeCell ref="AL3:AS4"/>
    <mergeCell ref="AT3:BM4"/>
    <mergeCell ref="BN3:BS4"/>
    <mergeCell ref="BY3:CB3"/>
    <mergeCell ref="AC3:AD3"/>
    <mergeCell ref="W3:Z3"/>
    <mergeCell ref="AE3:AF3"/>
  </mergeCells>
  <phoneticPr fontId="1"/>
  <dataValidations count="1">
    <dataValidation type="list" allowBlank="1" showInputMessage="1" showErrorMessage="1" sqref="K19:M39" xr:uid="{00000000-0002-0000-0000-000000000000}">
      <formula1>消費税区分</formula1>
    </dataValidation>
  </dataValidations>
  <pageMargins left="0.31496062992125984" right="0.31496062992125984" top="0.27559055118110237" bottom="0.15748031496062992" header="0" footer="0"/>
  <pageSetup paperSize="9" scale="85" orientation="landscape" r:id="rId1"/>
  <headerFooter scaleWithDoc="0">
    <oddHeader xml:space="preserve">&amp;R&amp;10Ver.20240401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D33" sqref="D32:D33"/>
    </sheetView>
  </sheetViews>
  <sheetFormatPr defaultRowHeight="18.75" x14ac:dyDescent="0.4"/>
  <cols>
    <col min="1" max="1" width="11" bestFit="1" customWidth="1"/>
  </cols>
  <sheetData>
    <row r="1" spans="1:1" x14ac:dyDescent="0.4">
      <c r="A1" t="s">
        <v>44</v>
      </c>
    </row>
    <row r="2" spans="1:1" x14ac:dyDescent="0.4">
      <c r="A2" s="53">
        <v>0.1</v>
      </c>
    </row>
    <row r="3" spans="1:1" x14ac:dyDescent="0.4">
      <c r="A3" s="53">
        <v>0.08</v>
      </c>
    </row>
    <row r="4" spans="1:1" x14ac:dyDescent="0.4">
      <c r="A4" s="56" t="s">
        <v>66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DF52"/>
  <sheetViews>
    <sheetView showZeros="0" view="pageBreakPreview" zoomScaleNormal="90" zoomScaleSheetLayoutView="100" workbookViewId="0">
      <selection activeCell="AA9" sqref="AA9:AJ10"/>
    </sheetView>
  </sheetViews>
  <sheetFormatPr defaultRowHeight="18.75" x14ac:dyDescent="0.4"/>
  <cols>
    <col min="1" max="1" width="7" customWidth="1"/>
    <col min="2" max="2" width="1.125" customWidth="1"/>
    <col min="3" max="3" width="3.5" customWidth="1"/>
    <col min="4" max="4" width="3.25" customWidth="1"/>
    <col min="5" max="31" width="1.75" customWidth="1"/>
    <col min="32" max="32" width="2" customWidth="1"/>
    <col min="33" max="35" width="1.75" customWidth="1"/>
    <col min="36" max="36" width="1.875" customWidth="1"/>
    <col min="37" max="37" width="1.5" customWidth="1"/>
    <col min="38" max="42" width="1.75" customWidth="1"/>
    <col min="43" max="43" width="2" customWidth="1"/>
    <col min="44" max="74" width="1.75" customWidth="1"/>
    <col min="75" max="75" width="2" customWidth="1"/>
    <col min="76" max="78" width="1.75" customWidth="1"/>
    <col min="79" max="79" width="1.25" customWidth="1"/>
    <col min="80" max="80" width="2.125" customWidth="1"/>
    <col min="81" max="81" width="2" customWidth="1"/>
    <col min="82" max="167" width="1.75" customWidth="1"/>
  </cols>
  <sheetData>
    <row r="1" spans="2:110" ht="33" customHeight="1" thickBot="1" x14ac:dyDescent="0.7">
      <c r="B1" s="2"/>
      <c r="C1" s="2"/>
      <c r="D1" s="2"/>
      <c r="E1" s="2"/>
      <c r="F1" s="2"/>
      <c r="G1" s="2"/>
      <c r="I1" s="2"/>
      <c r="K1" s="2"/>
      <c r="L1" s="495" t="s">
        <v>39</v>
      </c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2"/>
      <c r="AB1" s="2"/>
      <c r="AC1" s="496" t="s">
        <v>57</v>
      </c>
      <c r="AD1" s="496"/>
      <c r="AE1" s="496"/>
      <c r="AF1" s="496"/>
      <c r="AG1" s="496"/>
      <c r="AH1" s="496"/>
      <c r="AI1" s="496"/>
      <c r="AJ1" s="496"/>
      <c r="BO1" s="2"/>
      <c r="BP1" s="497"/>
      <c r="BQ1" s="497"/>
      <c r="BR1" s="497"/>
      <c r="BS1" s="497"/>
      <c r="BT1" s="497"/>
      <c r="BU1" s="497"/>
      <c r="BV1" s="497"/>
      <c r="BW1" s="497"/>
      <c r="BX1" s="497"/>
      <c r="BY1" s="497"/>
      <c r="BZ1" s="497"/>
      <c r="CC1" s="2"/>
    </row>
    <row r="2" spans="2:110" ht="10.5" customHeight="1" thickTop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2"/>
      <c r="BU2" s="2"/>
      <c r="BV2" s="2"/>
      <c r="BW2" s="2"/>
      <c r="BX2" s="2"/>
      <c r="BY2" s="2"/>
      <c r="BZ2" s="2"/>
      <c r="CA2" s="2"/>
      <c r="CB2" s="2"/>
      <c r="CC2" s="2"/>
      <c r="CI2" s="5"/>
    </row>
    <row r="3" spans="2:110" ht="18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R3" s="2"/>
      <c r="S3" s="2"/>
      <c r="U3" s="2"/>
      <c r="V3" s="2"/>
      <c r="W3" s="498"/>
      <c r="X3" s="498"/>
      <c r="Y3" s="498"/>
      <c r="Z3" s="498"/>
      <c r="AA3" s="169" t="s">
        <v>19</v>
      </c>
      <c r="AB3" s="169"/>
      <c r="AC3" s="169"/>
      <c r="AD3" s="169"/>
      <c r="AE3" s="169" t="s">
        <v>18</v>
      </c>
      <c r="AF3" s="169"/>
      <c r="AG3" s="499">
        <v>20</v>
      </c>
      <c r="AH3" s="499"/>
      <c r="AI3" s="21" t="s">
        <v>17</v>
      </c>
      <c r="AJ3" s="27"/>
      <c r="AK3" s="8"/>
      <c r="AL3" s="500" t="s">
        <v>38</v>
      </c>
      <c r="AM3" s="501"/>
      <c r="AN3" s="501"/>
      <c r="AO3" s="501"/>
      <c r="AP3" s="501"/>
      <c r="AQ3" s="501"/>
      <c r="AR3" s="501"/>
      <c r="AS3" s="501"/>
      <c r="AT3" s="504">
        <f>AB49</f>
        <v>0</v>
      </c>
      <c r="AU3" s="505"/>
      <c r="AV3" s="505"/>
      <c r="AW3" s="505"/>
      <c r="AX3" s="505"/>
      <c r="AY3" s="505"/>
      <c r="AZ3" s="505"/>
      <c r="BA3" s="505"/>
      <c r="BB3" s="505"/>
      <c r="BC3" s="505"/>
      <c r="BD3" s="505"/>
      <c r="BE3" s="505"/>
      <c r="BF3" s="505"/>
      <c r="BG3" s="505"/>
      <c r="BH3" s="505"/>
      <c r="BI3" s="505"/>
      <c r="BJ3" s="505"/>
      <c r="BK3" s="505"/>
      <c r="BL3" s="505"/>
      <c r="BM3" s="505"/>
      <c r="BN3" s="508" t="s">
        <v>63</v>
      </c>
      <c r="BO3" s="508"/>
      <c r="BP3" s="508"/>
      <c r="BQ3" s="508"/>
      <c r="BR3" s="508"/>
      <c r="BS3" s="509"/>
      <c r="BY3" s="512"/>
      <c r="BZ3" s="513"/>
      <c r="CA3" s="513"/>
      <c r="CB3" s="513"/>
      <c r="CC3" s="2"/>
    </row>
    <row r="4" spans="2:110" ht="19.5" customHeight="1" thickBot="1" x14ac:dyDescent="0.45">
      <c r="B4" s="21" t="s">
        <v>94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8"/>
      <c r="AL4" s="502"/>
      <c r="AM4" s="503"/>
      <c r="AN4" s="503"/>
      <c r="AO4" s="503"/>
      <c r="AP4" s="503"/>
      <c r="AQ4" s="503"/>
      <c r="AR4" s="503"/>
      <c r="AS4" s="503"/>
      <c r="AT4" s="506"/>
      <c r="AU4" s="507"/>
      <c r="AV4" s="507"/>
      <c r="AW4" s="507"/>
      <c r="AX4" s="507"/>
      <c r="AY4" s="507"/>
      <c r="AZ4" s="507"/>
      <c r="BA4" s="507"/>
      <c r="BB4" s="507"/>
      <c r="BC4" s="507"/>
      <c r="BD4" s="507"/>
      <c r="BE4" s="507"/>
      <c r="BF4" s="507"/>
      <c r="BG4" s="507"/>
      <c r="BH4" s="507"/>
      <c r="BI4" s="507"/>
      <c r="BJ4" s="507"/>
      <c r="BK4" s="507"/>
      <c r="BL4" s="507"/>
      <c r="BM4" s="507"/>
      <c r="BN4" s="510"/>
      <c r="BO4" s="510"/>
      <c r="BP4" s="510"/>
      <c r="BQ4" s="510"/>
      <c r="BR4" s="510"/>
      <c r="BS4" s="511"/>
      <c r="BY4" s="3"/>
      <c r="BZ4" s="4"/>
      <c r="CA4" s="4"/>
      <c r="CB4" s="4"/>
      <c r="CC4" s="2"/>
    </row>
    <row r="5" spans="2:110" ht="15" customHeight="1" thickTop="1" thickBot="1" x14ac:dyDescent="0.4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8"/>
      <c r="AL5" s="514" t="s">
        <v>4</v>
      </c>
      <c r="AM5" s="515"/>
      <c r="AN5" s="515"/>
      <c r="AO5" s="515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36"/>
      <c r="BV5" s="20"/>
      <c r="BW5" s="20"/>
      <c r="BY5" s="7"/>
      <c r="BZ5" s="516"/>
      <c r="CA5" s="516"/>
      <c r="CB5" s="7"/>
      <c r="CC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DD5" s="2"/>
      <c r="DE5" s="2"/>
      <c r="DF5" s="2"/>
    </row>
    <row r="6" spans="2:110" ht="15" customHeight="1" x14ac:dyDescent="0.4">
      <c r="B6" s="20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8"/>
      <c r="AL6" s="502"/>
      <c r="AM6" s="503"/>
      <c r="AN6" s="503"/>
      <c r="AO6" s="503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23"/>
      <c r="BO6" s="23"/>
      <c r="BP6" s="23"/>
      <c r="BQ6" s="23"/>
      <c r="BR6" s="23"/>
      <c r="BS6" s="24"/>
      <c r="BT6" s="517" t="s">
        <v>16</v>
      </c>
      <c r="BU6" s="518"/>
      <c r="BV6" s="40" t="s">
        <v>7</v>
      </c>
      <c r="BW6" s="28"/>
      <c r="BX6" s="39"/>
      <c r="BY6" s="28"/>
      <c r="BZ6" s="28"/>
      <c r="CA6" s="28"/>
      <c r="CB6" s="32"/>
      <c r="CC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DD6" s="2"/>
      <c r="DE6" s="2"/>
      <c r="DF6" s="2"/>
    </row>
    <row r="7" spans="2:110" ht="16.5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8"/>
      <c r="AL7" s="57"/>
      <c r="AM7" s="58"/>
      <c r="AN7" s="58"/>
      <c r="AO7" s="58"/>
      <c r="AP7" s="523"/>
      <c r="AQ7" s="523"/>
      <c r="AR7" s="523"/>
      <c r="AS7" s="523"/>
      <c r="AT7" s="523"/>
      <c r="AU7" s="523"/>
      <c r="AV7" s="523"/>
      <c r="AW7" s="523"/>
      <c r="AX7" s="523"/>
      <c r="AY7" s="523"/>
      <c r="AZ7" s="523"/>
      <c r="BA7" s="523"/>
      <c r="BB7" s="523"/>
      <c r="BC7" s="523"/>
      <c r="BD7" s="523"/>
      <c r="BE7" s="523"/>
      <c r="BF7" s="523"/>
      <c r="BG7" s="523"/>
      <c r="BH7" s="523"/>
      <c r="BI7" s="523"/>
      <c r="BJ7" s="523"/>
      <c r="BK7" s="523"/>
      <c r="BL7" s="523"/>
      <c r="BM7" s="523"/>
      <c r="BN7" s="59"/>
      <c r="BO7" s="59"/>
      <c r="BP7" s="59"/>
      <c r="BQ7" s="59"/>
      <c r="BR7" s="59"/>
      <c r="BS7" s="60"/>
      <c r="BT7" s="519"/>
      <c r="BU7" s="520"/>
      <c r="BV7" s="331"/>
      <c r="BW7" s="332"/>
      <c r="BX7" s="332"/>
      <c r="BY7" s="332"/>
      <c r="BZ7" s="332"/>
      <c r="CA7" s="403" t="s">
        <v>8</v>
      </c>
      <c r="CB7" s="404"/>
      <c r="CC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DD7" s="2"/>
      <c r="DE7" s="2"/>
      <c r="DF7" s="2"/>
    </row>
    <row r="8" spans="2:110" ht="16.5" customHeight="1" thickBot="1" x14ac:dyDescent="0.4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57"/>
      <c r="AM8" s="58"/>
      <c r="AN8" s="58"/>
      <c r="AO8" s="58"/>
      <c r="AP8" s="523"/>
      <c r="AQ8" s="523"/>
      <c r="AR8" s="523"/>
      <c r="AS8" s="523"/>
      <c r="AT8" s="523"/>
      <c r="AU8" s="523"/>
      <c r="AV8" s="523"/>
      <c r="AW8" s="523"/>
      <c r="AX8" s="523"/>
      <c r="AY8" s="523"/>
      <c r="AZ8" s="523"/>
      <c r="BA8" s="523"/>
      <c r="BB8" s="523"/>
      <c r="BC8" s="523"/>
      <c r="BD8" s="523"/>
      <c r="BE8" s="523"/>
      <c r="BF8" s="523"/>
      <c r="BG8" s="523"/>
      <c r="BH8" s="523"/>
      <c r="BI8" s="523"/>
      <c r="BJ8" s="523"/>
      <c r="BK8" s="523"/>
      <c r="BL8" s="523"/>
      <c r="BM8" s="523"/>
      <c r="BN8" s="59"/>
      <c r="BO8" s="59"/>
      <c r="BP8" s="59"/>
      <c r="BQ8" s="59"/>
      <c r="BR8" s="59"/>
      <c r="BS8" s="60"/>
      <c r="BT8" s="519"/>
      <c r="BU8" s="520"/>
      <c r="BV8" s="275"/>
      <c r="BW8" s="273"/>
      <c r="BX8" s="273"/>
      <c r="BY8" s="273"/>
      <c r="BZ8" s="273"/>
      <c r="CA8" s="405" t="s">
        <v>9</v>
      </c>
      <c r="CB8" s="406"/>
      <c r="CC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DD8" s="2"/>
      <c r="DE8" s="2"/>
      <c r="DF8" s="2"/>
    </row>
    <row r="9" spans="2:110" ht="17.25" customHeight="1" x14ac:dyDescent="0.4">
      <c r="B9" s="559" t="s">
        <v>1</v>
      </c>
      <c r="C9" s="560"/>
      <c r="D9" s="560"/>
      <c r="E9" s="560"/>
      <c r="F9" s="560"/>
      <c r="G9" s="560"/>
      <c r="H9" s="561"/>
      <c r="I9" s="562"/>
      <c r="J9" s="563"/>
      <c r="K9" s="564"/>
      <c r="L9" s="562"/>
      <c r="M9" s="563"/>
      <c r="N9" s="564"/>
      <c r="O9" s="562"/>
      <c r="P9" s="563"/>
      <c r="Q9" s="564"/>
      <c r="R9" s="562"/>
      <c r="S9" s="563"/>
      <c r="T9" s="564"/>
      <c r="U9" s="524"/>
      <c r="V9" s="524"/>
      <c r="W9" s="524"/>
      <c r="X9" s="524"/>
      <c r="Y9" s="524"/>
      <c r="Z9" s="524"/>
      <c r="AA9" s="526" t="s">
        <v>62</v>
      </c>
      <c r="AB9" s="526"/>
      <c r="AC9" s="526"/>
      <c r="AD9" s="526"/>
      <c r="AE9" s="526"/>
      <c r="AF9" s="526"/>
      <c r="AG9" s="526"/>
      <c r="AH9" s="526"/>
      <c r="AI9" s="526"/>
      <c r="AJ9" s="527"/>
      <c r="AK9" s="9"/>
      <c r="AL9" s="57"/>
      <c r="AM9" s="61"/>
      <c r="AN9" s="61"/>
      <c r="AO9" s="58"/>
      <c r="AP9" s="523"/>
      <c r="AQ9" s="523"/>
      <c r="AR9" s="523"/>
      <c r="AS9" s="523"/>
      <c r="AT9" s="523"/>
      <c r="AU9" s="523"/>
      <c r="AV9" s="523"/>
      <c r="AW9" s="523"/>
      <c r="AX9" s="523"/>
      <c r="AY9" s="523"/>
      <c r="AZ9" s="523"/>
      <c r="BA9" s="523"/>
      <c r="BB9" s="523"/>
      <c r="BC9" s="523"/>
      <c r="BD9" s="523"/>
      <c r="BE9" s="523"/>
      <c r="BF9" s="523"/>
      <c r="BG9" s="523"/>
      <c r="BH9" s="523"/>
      <c r="BI9" s="523"/>
      <c r="BJ9" s="523"/>
      <c r="BK9" s="523"/>
      <c r="BL9" s="523"/>
      <c r="BM9" s="523"/>
      <c r="BN9" s="59"/>
      <c r="BO9" s="59"/>
      <c r="BP9" s="59"/>
      <c r="BQ9" s="59"/>
      <c r="BR9" s="59"/>
      <c r="BS9" s="60"/>
      <c r="BT9" s="519"/>
      <c r="BU9" s="520"/>
      <c r="BV9" s="70" t="s">
        <v>10</v>
      </c>
      <c r="BW9" s="65"/>
      <c r="BX9" s="65"/>
      <c r="BY9" s="65"/>
      <c r="BZ9" s="65"/>
      <c r="CA9" s="65"/>
      <c r="CB9" s="71"/>
      <c r="CC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DD9" s="2"/>
      <c r="DE9" s="2"/>
      <c r="DF9" s="2"/>
    </row>
    <row r="10" spans="2:110" ht="15" customHeight="1" x14ac:dyDescent="0.4">
      <c r="B10" s="547"/>
      <c r="C10" s="548"/>
      <c r="D10" s="548"/>
      <c r="E10" s="548"/>
      <c r="F10" s="548"/>
      <c r="G10" s="548"/>
      <c r="H10" s="549"/>
      <c r="I10" s="565"/>
      <c r="J10" s="566"/>
      <c r="K10" s="567"/>
      <c r="L10" s="565"/>
      <c r="M10" s="566"/>
      <c r="N10" s="567"/>
      <c r="O10" s="565"/>
      <c r="P10" s="566"/>
      <c r="Q10" s="567"/>
      <c r="R10" s="565"/>
      <c r="S10" s="566"/>
      <c r="T10" s="567"/>
      <c r="U10" s="525"/>
      <c r="V10" s="525"/>
      <c r="W10" s="525"/>
      <c r="X10" s="525"/>
      <c r="Y10" s="525"/>
      <c r="Z10" s="525"/>
      <c r="AA10" s="528"/>
      <c r="AB10" s="528"/>
      <c r="AC10" s="528"/>
      <c r="AD10" s="528"/>
      <c r="AE10" s="528"/>
      <c r="AF10" s="528"/>
      <c r="AG10" s="528"/>
      <c r="AH10" s="528"/>
      <c r="AI10" s="528"/>
      <c r="AJ10" s="529"/>
      <c r="AK10" s="9"/>
      <c r="AL10" s="429" t="s">
        <v>37</v>
      </c>
      <c r="AM10" s="430"/>
      <c r="AN10" s="430"/>
      <c r="AO10" s="431"/>
      <c r="AP10" s="431"/>
      <c r="AQ10" s="431"/>
      <c r="AR10" s="431"/>
      <c r="AS10" s="431"/>
      <c r="AT10" s="431"/>
      <c r="AU10" s="431"/>
      <c r="AV10" s="431"/>
      <c r="AW10" s="431"/>
      <c r="AX10" s="431"/>
      <c r="AY10" s="431"/>
      <c r="AZ10" s="431"/>
      <c r="BA10" s="431"/>
      <c r="BB10" s="431"/>
      <c r="BC10" s="431"/>
      <c r="BD10" s="431"/>
      <c r="BE10" s="431"/>
      <c r="BF10" s="431"/>
      <c r="BG10" s="431"/>
      <c r="BH10" s="431"/>
      <c r="BI10" s="431"/>
      <c r="BJ10" s="431"/>
      <c r="BK10" s="431"/>
      <c r="BL10" s="431"/>
      <c r="BM10" s="431"/>
      <c r="BN10" s="431"/>
      <c r="BO10" s="59"/>
      <c r="BP10" s="59"/>
      <c r="BQ10" s="59"/>
      <c r="BR10" s="59"/>
      <c r="BS10" s="60"/>
      <c r="BT10" s="519"/>
      <c r="BU10" s="520"/>
      <c r="BV10" s="72" t="s">
        <v>11</v>
      </c>
      <c r="BW10" s="61"/>
      <c r="BX10" s="530"/>
      <c r="BY10" s="530"/>
      <c r="BZ10" s="530"/>
      <c r="CA10" s="530"/>
      <c r="CB10" s="531"/>
      <c r="CC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DD10" s="2"/>
      <c r="DE10" s="2"/>
      <c r="DF10" s="2"/>
    </row>
    <row r="11" spans="2:110" ht="15" customHeight="1" x14ac:dyDescent="0.4">
      <c r="B11" s="544" t="s">
        <v>54</v>
      </c>
      <c r="C11" s="545"/>
      <c r="D11" s="545"/>
      <c r="E11" s="545"/>
      <c r="F11" s="545"/>
      <c r="G11" s="545"/>
      <c r="H11" s="546"/>
      <c r="I11" s="550"/>
      <c r="J11" s="551"/>
      <c r="K11" s="551"/>
      <c r="L11" s="551"/>
      <c r="M11" s="551"/>
      <c r="N11" s="551"/>
      <c r="O11" s="551"/>
      <c r="P11" s="551"/>
      <c r="Q11" s="551"/>
      <c r="R11" s="551"/>
      <c r="S11" s="551"/>
      <c r="T11" s="551"/>
      <c r="U11" s="551"/>
      <c r="V11" s="551"/>
      <c r="W11" s="551"/>
      <c r="X11" s="551"/>
      <c r="Y11" s="551"/>
      <c r="Z11" s="552"/>
      <c r="AA11" s="556"/>
      <c r="AB11" s="551"/>
      <c r="AC11" s="551"/>
      <c r="AD11" s="551"/>
      <c r="AE11" s="551"/>
      <c r="AF11" s="551"/>
      <c r="AG11" s="551"/>
      <c r="AH11" s="551"/>
      <c r="AI11" s="551"/>
      <c r="AJ11" s="551"/>
      <c r="AK11" s="11"/>
      <c r="AL11" s="62"/>
      <c r="AM11" s="407" t="s">
        <v>5</v>
      </c>
      <c r="AN11" s="407"/>
      <c r="AO11" s="532"/>
      <c r="AP11" s="532"/>
      <c r="AQ11" s="532"/>
      <c r="AR11" s="532"/>
      <c r="AS11" s="532"/>
      <c r="AT11" s="532"/>
      <c r="AU11" s="532"/>
      <c r="AV11" s="532"/>
      <c r="AW11" s="532"/>
      <c r="AX11" s="532"/>
      <c r="AY11" s="532"/>
      <c r="AZ11" s="532"/>
      <c r="BA11" s="532"/>
      <c r="BB11" s="532"/>
      <c r="BC11" s="532"/>
      <c r="BD11" s="407" t="s">
        <v>6</v>
      </c>
      <c r="BE11" s="407"/>
      <c r="BF11" s="532"/>
      <c r="BG11" s="532"/>
      <c r="BH11" s="532"/>
      <c r="BI11" s="532"/>
      <c r="BJ11" s="532"/>
      <c r="BK11" s="532"/>
      <c r="BL11" s="532"/>
      <c r="BM11" s="532"/>
      <c r="BN11" s="532"/>
      <c r="BO11" s="532"/>
      <c r="BP11" s="532"/>
      <c r="BQ11" s="532"/>
      <c r="BR11" s="532"/>
      <c r="BS11" s="533"/>
      <c r="BT11" s="519"/>
      <c r="BU11" s="520"/>
      <c r="BV11" s="73" t="s">
        <v>12</v>
      </c>
      <c r="BW11" s="61"/>
      <c r="BX11" s="536"/>
      <c r="BY11" s="536"/>
      <c r="BZ11" s="536"/>
      <c r="CA11" s="536"/>
      <c r="CB11" s="537"/>
      <c r="CC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DD11" s="2"/>
      <c r="DE11" s="2"/>
      <c r="DF11" s="2"/>
    </row>
    <row r="12" spans="2:110" ht="15" customHeight="1" thickBot="1" x14ac:dyDescent="0.45">
      <c r="B12" s="547"/>
      <c r="C12" s="548"/>
      <c r="D12" s="548"/>
      <c r="E12" s="548"/>
      <c r="F12" s="548"/>
      <c r="G12" s="548"/>
      <c r="H12" s="549"/>
      <c r="I12" s="553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5"/>
      <c r="AA12" s="557"/>
      <c r="AB12" s="558"/>
      <c r="AC12" s="558"/>
      <c r="AD12" s="558"/>
      <c r="AE12" s="558"/>
      <c r="AF12" s="558"/>
      <c r="AG12" s="558"/>
      <c r="AH12" s="558"/>
      <c r="AI12" s="558"/>
      <c r="AJ12" s="558"/>
      <c r="AK12" s="11"/>
      <c r="AL12" s="63"/>
      <c r="AM12" s="408"/>
      <c r="AN12" s="408"/>
      <c r="AO12" s="534"/>
      <c r="AP12" s="534"/>
      <c r="AQ12" s="534"/>
      <c r="AR12" s="534"/>
      <c r="AS12" s="534"/>
      <c r="AT12" s="534"/>
      <c r="AU12" s="534"/>
      <c r="AV12" s="534"/>
      <c r="AW12" s="534"/>
      <c r="AX12" s="534"/>
      <c r="AY12" s="534"/>
      <c r="AZ12" s="534"/>
      <c r="BA12" s="534"/>
      <c r="BB12" s="534"/>
      <c r="BC12" s="534"/>
      <c r="BD12" s="408"/>
      <c r="BE12" s="408"/>
      <c r="BF12" s="534"/>
      <c r="BG12" s="534"/>
      <c r="BH12" s="534"/>
      <c r="BI12" s="534"/>
      <c r="BJ12" s="534"/>
      <c r="BK12" s="534"/>
      <c r="BL12" s="534"/>
      <c r="BM12" s="534"/>
      <c r="BN12" s="534"/>
      <c r="BO12" s="534"/>
      <c r="BP12" s="534"/>
      <c r="BQ12" s="534"/>
      <c r="BR12" s="534"/>
      <c r="BS12" s="535"/>
      <c r="BT12" s="519"/>
      <c r="BU12" s="520"/>
      <c r="BV12" s="41" t="s">
        <v>13</v>
      </c>
      <c r="BW12" s="6"/>
      <c r="BX12" s="6"/>
      <c r="BY12" s="6"/>
      <c r="BZ12" s="2"/>
      <c r="CA12" s="2"/>
      <c r="CB12" s="33"/>
      <c r="CC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DD12" s="2"/>
      <c r="DE12" s="2"/>
      <c r="DF12" s="2"/>
    </row>
    <row r="13" spans="2:110" ht="17.25" customHeight="1" x14ac:dyDescent="0.4">
      <c r="B13" s="544" t="s">
        <v>55</v>
      </c>
      <c r="C13" s="545"/>
      <c r="D13" s="545"/>
      <c r="E13" s="545"/>
      <c r="F13" s="545"/>
      <c r="G13" s="545"/>
      <c r="H13" s="546"/>
      <c r="I13" s="315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568"/>
      <c r="AA13" s="570" t="s">
        <v>15</v>
      </c>
      <c r="AB13" s="571"/>
      <c r="AC13" s="576" t="s">
        <v>2</v>
      </c>
      <c r="AD13" s="576"/>
      <c r="AE13" s="576"/>
      <c r="AF13" s="577"/>
      <c r="AG13" s="578" t="s">
        <v>3</v>
      </c>
      <c r="AH13" s="576"/>
      <c r="AI13" s="576"/>
      <c r="AJ13" s="577"/>
      <c r="AK13" s="9"/>
      <c r="AL13" s="445" t="s">
        <v>40</v>
      </c>
      <c r="AM13" s="446"/>
      <c r="AN13" s="446"/>
      <c r="AO13" s="446"/>
      <c r="AP13" s="446"/>
      <c r="AQ13" s="447"/>
      <c r="AR13" s="451" t="s">
        <v>36</v>
      </c>
      <c r="AS13" s="452"/>
      <c r="AT13" s="538"/>
      <c r="AU13" s="539"/>
      <c r="AV13" s="538"/>
      <c r="AW13" s="539"/>
      <c r="AX13" s="538"/>
      <c r="AY13" s="539"/>
      <c r="AZ13" s="538"/>
      <c r="BA13" s="539"/>
      <c r="BB13" s="538"/>
      <c r="BC13" s="539"/>
      <c r="BD13" s="538"/>
      <c r="BE13" s="539"/>
      <c r="BF13" s="538"/>
      <c r="BG13" s="539"/>
      <c r="BH13" s="538"/>
      <c r="BI13" s="539"/>
      <c r="BJ13" s="538"/>
      <c r="BK13" s="539"/>
      <c r="BL13" s="538"/>
      <c r="BM13" s="539"/>
      <c r="BN13" s="538"/>
      <c r="BO13" s="539"/>
      <c r="BP13" s="538"/>
      <c r="BQ13" s="539"/>
      <c r="BR13" s="538"/>
      <c r="BS13" s="539"/>
      <c r="BT13" s="519"/>
      <c r="BU13" s="520"/>
      <c r="BV13" s="579"/>
      <c r="BW13" s="580"/>
      <c r="BX13" s="580"/>
      <c r="BY13" s="580"/>
      <c r="BZ13" s="580"/>
      <c r="CA13" s="580"/>
      <c r="CB13" s="581"/>
      <c r="CC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DD13" s="2"/>
      <c r="DE13" s="2"/>
      <c r="DF13" s="2"/>
    </row>
    <row r="14" spans="2:110" ht="14.25" customHeight="1" x14ac:dyDescent="0.4">
      <c r="B14" s="547"/>
      <c r="C14" s="548"/>
      <c r="D14" s="548"/>
      <c r="E14" s="548"/>
      <c r="F14" s="548"/>
      <c r="G14" s="548"/>
      <c r="H14" s="549"/>
      <c r="I14" s="318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569"/>
      <c r="AA14" s="570"/>
      <c r="AB14" s="571"/>
      <c r="AC14" s="12"/>
      <c r="AD14" s="13"/>
      <c r="AE14" s="13"/>
      <c r="AF14" s="10" t="s">
        <v>22</v>
      </c>
      <c r="AG14" s="12"/>
      <c r="AH14" s="13"/>
      <c r="AI14" s="13"/>
      <c r="AJ14" s="10" t="s">
        <v>22</v>
      </c>
      <c r="AK14" s="9"/>
      <c r="AL14" s="448"/>
      <c r="AM14" s="449"/>
      <c r="AN14" s="449"/>
      <c r="AO14" s="449"/>
      <c r="AP14" s="449"/>
      <c r="AQ14" s="450"/>
      <c r="AR14" s="453"/>
      <c r="AS14" s="454"/>
      <c r="AT14" s="540"/>
      <c r="AU14" s="541"/>
      <c r="AV14" s="540"/>
      <c r="AW14" s="541"/>
      <c r="AX14" s="540"/>
      <c r="AY14" s="541"/>
      <c r="AZ14" s="540"/>
      <c r="BA14" s="541"/>
      <c r="BB14" s="540"/>
      <c r="BC14" s="541"/>
      <c r="BD14" s="540"/>
      <c r="BE14" s="541"/>
      <c r="BF14" s="540"/>
      <c r="BG14" s="541"/>
      <c r="BH14" s="540"/>
      <c r="BI14" s="541"/>
      <c r="BJ14" s="540"/>
      <c r="BK14" s="541"/>
      <c r="BL14" s="540"/>
      <c r="BM14" s="541"/>
      <c r="BN14" s="540"/>
      <c r="BO14" s="541"/>
      <c r="BP14" s="540"/>
      <c r="BQ14" s="541"/>
      <c r="BR14" s="540"/>
      <c r="BS14" s="541"/>
      <c r="BT14" s="519"/>
      <c r="BU14" s="520"/>
      <c r="BV14" s="579"/>
      <c r="BW14" s="580"/>
      <c r="BX14" s="580"/>
      <c r="BY14" s="580"/>
      <c r="BZ14" s="580"/>
      <c r="CA14" s="580"/>
      <c r="CB14" s="581"/>
      <c r="CC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DD14" s="2"/>
      <c r="DE14" s="2"/>
      <c r="DF14" s="2"/>
    </row>
    <row r="15" spans="2:110" ht="15" customHeight="1" x14ac:dyDescent="0.4">
      <c r="B15" s="544" t="s">
        <v>56</v>
      </c>
      <c r="C15" s="545"/>
      <c r="D15" s="545"/>
      <c r="E15" s="545"/>
      <c r="F15" s="545"/>
      <c r="G15" s="545"/>
      <c r="H15" s="546"/>
      <c r="I15" s="315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568"/>
      <c r="AA15" s="572"/>
      <c r="AB15" s="573"/>
      <c r="AC15" s="589"/>
      <c r="AD15" s="590"/>
      <c r="AE15" s="590"/>
      <c r="AF15" s="591"/>
      <c r="AG15" s="589"/>
      <c r="AH15" s="590"/>
      <c r="AI15" s="590"/>
      <c r="AJ15" s="591"/>
      <c r="AK15" s="19"/>
      <c r="AL15" s="462" t="s">
        <v>14</v>
      </c>
      <c r="AM15" s="463"/>
      <c r="AN15" s="463"/>
      <c r="AO15" s="463"/>
      <c r="AP15" s="463"/>
      <c r="AQ15" s="463"/>
      <c r="AR15" s="463"/>
      <c r="AS15" s="463"/>
      <c r="AT15" s="463"/>
      <c r="AU15" s="464"/>
      <c r="AV15" s="538"/>
      <c r="AW15" s="539"/>
      <c r="AX15" s="538"/>
      <c r="AY15" s="539"/>
      <c r="AZ15" s="542"/>
      <c r="BA15" s="542"/>
      <c r="BB15" s="542"/>
      <c r="BC15" s="542"/>
      <c r="BD15" s="64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6"/>
      <c r="BT15" s="519"/>
      <c r="BU15" s="520"/>
      <c r="BV15" s="579"/>
      <c r="BW15" s="580"/>
      <c r="BX15" s="580"/>
      <c r="BY15" s="580"/>
      <c r="BZ15" s="580"/>
      <c r="CA15" s="580"/>
      <c r="CB15" s="581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DD15" s="2"/>
      <c r="DE15" s="2"/>
      <c r="DF15" s="2"/>
    </row>
    <row r="16" spans="2:110" ht="16.5" customHeight="1" thickBot="1" x14ac:dyDescent="0.45">
      <c r="B16" s="585"/>
      <c r="C16" s="586"/>
      <c r="D16" s="586"/>
      <c r="E16" s="586"/>
      <c r="F16" s="586"/>
      <c r="G16" s="586"/>
      <c r="H16" s="587"/>
      <c r="I16" s="325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588"/>
      <c r="AA16" s="574"/>
      <c r="AB16" s="575"/>
      <c r="AC16" s="592"/>
      <c r="AD16" s="593"/>
      <c r="AE16" s="593"/>
      <c r="AF16" s="594"/>
      <c r="AG16" s="592"/>
      <c r="AH16" s="593"/>
      <c r="AI16" s="593"/>
      <c r="AJ16" s="594"/>
      <c r="AK16" s="19"/>
      <c r="AL16" s="465"/>
      <c r="AM16" s="466"/>
      <c r="AN16" s="466"/>
      <c r="AO16" s="466"/>
      <c r="AP16" s="466"/>
      <c r="AQ16" s="466"/>
      <c r="AR16" s="466"/>
      <c r="AS16" s="466"/>
      <c r="AT16" s="466"/>
      <c r="AU16" s="467"/>
      <c r="AV16" s="595"/>
      <c r="AW16" s="596"/>
      <c r="AX16" s="595"/>
      <c r="AY16" s="596"/>
      <c r="AZ16" s="543"/>
      <c r="BA16" s="543"/>
      <c r="BB16" s="543"/>
      <c r="BC16" s="543"/>
      <c r="BD16" s="67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9"/>
      <c r="BT16" s="521"/>
      <c r="BU16" s="522"/>
      <c r="BV16" s="582"/>
      <c r="BW16" s="583"/>
      <c r="BX16" s="583"/>
      <c r="BY16" s="583"/>
      <c r="BZ16" s="583"/>
      <c r="CA16" s="583"/>
      <c r="CB16" s="584"/>
    </row>
    <row r="17" spans="2:89" ht="18.75" customHeight="1" x14ac:dyDescent="0.4">
      <c r="B17" s="605" t="s">
        <v>45</v>
      </c>
      <c r="C17" s="606"/>
      <c r="D17" s="606"/>
      <c r="E17" s="606"/>
      <c r="F17" s="606"/>
      <c r="G17" s="606"/>
      <c r="H17" s="606"/>
      <c r="I17" s="606"/>
      <c r="J17" s="606"/>
      <c r="K17" s="609" t="s">
        <v>44</v>
      </c>
      <c r="L17" s="609"/>
      <c r="M17" s="609"/>
      <c r="N17" s="606" t="s">
        <v>35</v>
      </c>
      <c r="O17" s="606"/>
      <c r="P17" s="606"/>
      <c r="Q17" s="606"/>
      <c r="R17" s="606"/>
      <c r="S17" s="606" t="s">
        <v>42</v>
      </c>
      <c r="T17" s="606"/>
      <c r="U17" s="606"/>
      <c r="V17" s="606" t="s">
        <v>46</v>
      </c>
      <c r="W17" s="606"/>
      <c r="X17" s="606"/>
      <c r="Y17" s="606"/>
      <c r="Z17" s="606"/>
      <c r="AA17" s="606"/>
      <c r="AB17" s="606" t="s">
        <v>47</v>
      </c>
      <c r="AC17" s="606"/>
      <c r="AD17" s="606"/>
      <c r="AE17" s="606"/>
      <c r="AF17" s="606"/>
      <c r="AG17" s="606"/>
      <c r="AH17" s="606"/>
      <c r="AI17" s="606"/>
      <c r="AJ17" s="611"/>
      <c r="AK17" s="34"/>
      <c r="AL17" t="s">
        <v>61</v>
      </c>
    </row>
    <row r="18" spans="2:89" ht="12.75" customHeight="1" x14ac:dyDescent="0.4">
      <c r="B18" s="607"/>
      <c r="C18" s="608"/>
      <c r="D18" s="608"/>
      <c r="E18" s="608"/>
      <c r="F18" s="608"/>
      <c r="G18" s="608"/>
      <c r="H18" s="608"/>
      <c r="I18" s="608"/>
      <c r="J18" s="608"/>
      <c r="K18" s="610"/>
      <c r="L18" s="610"/>
      <c r="M18" s="610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12"/>
      <c r="AK18" s="34"/>
      <c r="AL18" s="613" t="s">
        <v>20</v>
      </c>
      <c r="AM18" s="614"/>
      <c r="AN18" s="615" t="s">
        <v>21</v>
      </c>
      <c r="AO18" s="603"/>
      <c r="AP18" s="603"/>
      <c r="AQ18" s="603"/>
      <c r="AR18" s="603"/>
      <c r="AS18" s="603"/>
      <c r="AT18" s="603"/>
      <c r="AU18" s="604"/>
      <c r="AV18" s="616" t="s">
        <v>53</v>
      </c>
      <c r="AW18" s="597"/>
      <c r="AX18" s="597"/>
      <c r="AY18" s="597"/>
      <c r="AZ18" s="597"/>
      <c r="BA18" s="597"/>
      <c r="BB18" s="597"/>
      <c r="BC18" s="617"/>
      <c r="BD18" s="45"/>
      <c r="BE18" s="597" t="s">
        <v>58</v>
      </c>
      <c r="BF18" s="597"/>
      <c r="BG18" s="597"/>
      <c r="BH18" s="597"/>
      <c r="BI18" s="597"/>
      <c r="BJ18" s="597"/>
      <c r="BK18" s="597"/>
      <c r="BL18" s="46"/>
      <c r="BM18" s="47"/>
      <c r="BN18" s="597" t="s">
        <v>60</v>
      </c>
      <c r="BO18" s="597"/>
      <c r="BP18" s="597"/>
      <c r="BQ18" s="597"/>
      <c r="BR18" s="597"/>
      <c r="BS18" s="46"/>
      <c r="BT18" s="47"/>
      <c r="BU18" s="597" t="s">
        <v>59</v>
      </c>
      <c r="BV18" s="597"/>
      <c r="BW18" s="597"/>
      <c r="BX18" s="597"/>
      <c r="BY18" s="597"/>
      <c r="BZ18" s="597"/>
      <c r="CA18" s="597"/>
      <c r="CB18" s="16"/>
    </row>
    <row r="19" spans="2:89" ht="10.5" customHeight="1" x14ac:dyDescent="0.4">
      <c r="B19" s="468"/>
      <c r="C19" s="385"/>
      <c r="D19" s="385"/>
      <c r="E19" s="385"/>
      <c r="F19" s="385"/>
      <c r="G19" s="385"/>
      <c r="H19" s="385"/>
      <c r="I19" s="385"/>
      <c r="J19" s="385"/>
      <c r="K19" s="599"/>
      <c r="L19" s="599"/>
      <c r="M19" s="599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600"/>
      <c r="AC19" s="600"/>
      <c r="AD19" s="600"/>
      <c r="AE19" s="600"/>
      <c r="AF19" s="600"/>
      <c r="AG19" s="600"/>
      <c r="AH19" s="600"/>
      <c r="AI19" s="600"/>
      <c r="AJ19" s="601"/>
      <c r="AK19" s="14"/>
      <c r="AL19" s="578"/>
      <c r="AM19" s="577"/>
      <c r="AN19" s="42" t="s">
        <v>23</v>
      </c>
      <c r="AO19" s="43"/>
      <c r="AP19" s="48"/>
      <c r="AQ19" s="49"/>
      <c r="AR19" s="602" t="s">
        <v>24</v>
      </c>
      <c r="AS19" s="603"/>
      <c r="AT19" s="603"/>
      <c r="AU19" s="604"/>
      <c r="AV19" s="618"/>
      <c r="AW19" s="598"/>
      <c r="AX19" s="598"/>
      <c r="AY19" s="598"/>
      <c r="AZ19" s="598"/>
      <c r="BA19" s="598"/>
      <c r="BB19" s="598"/>
      <c r="BC19" s="619"/>
      <c r="BD19" s="29"/>
      <c r="BE19" s="598"/>
      <c r="BF19" s="598"/>
      <c r="BG19" s="598"/>
      <c r="BH19" s="598"/>
      <c r="BI19" s="598"/>
      <c r="BJ19" s="598"/>
      <c r="BK19" s="598"/>
      <c r="BL19" s="30"/>
      <c r="BM19" s="31"/>
      <c r="BN19" s="598"/>
      <c r="BO19" s="598"/>
      <c r="BP19" s="598"/>
      <c r="BQ19" s="598"/>
      <c r="BR19" s="598"/>
      <c r="BS19" s="30"/>
      <c r="BT19" s="31"/>
      <c r="BU19" s="598"/>
      <c r="BV19" s="598"/>
      <c r="BW19" s="598"/>
      <c r="BX19" s="598"/>
      <c r="BY19" s="598"/>
      <c r="BZ19" s="598"/>
      <c r="CA19" s="598"/>
      <c r="CB19" s="17"/>
      <c r="CI19" s="51"/>
      <c r="CJ19" s="52"/>
      <c r="CK19" s="52"/>
    </row>
    <row r="20" spans="2:89" ht="10.5" customHeight="1" x14ac:dyDescent="0.4">
      <c r="B20" s="468"/>
      <c r="C20" s="385"/>
      <c r="D20" s="385"/>
      <c r="E20" s="385"/>
      <c r="F20" s="385"/>
      <c r="G20" s="385"/>
      <c r="H20" s="385"/>
      <c r="I20" s="385"/>
      <c r="J20" s="385"/>
      <c r="K20" s="599"/>
      <c r="L20" s="599"/>
      <c r="M20" s="599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600"/>
      <c r="AC20" s="600"/>
      <c r="AD20" s="600"/>
      <c r="AE20" s="600"/>
      <c r="AF20" s="600"/>
      <c r="AG20" s="600"/>
      <c r="AH20" s="600"/>
      <c r="AI20" s="600"/>
      <c r="AJ20" s="601"/>
      <c r="AK20" s="14"/>
      <c r="AL20" s="620">
        <v>1</v>
      </c>
      <c r="AM20" s="622"/>
      <c r="AN20" s="631" t="s">
        <v>31</v>
      </c>
      <c r="AO20" s="632"/>
      <c r="AP20" s="632"/>
      <c r="AQ20" s="632"/>
      <c r="AR20" s="632"/>
      <c r="AS20" s="632"/>
      <c r="AT20" s="632"/>
      <c r="AU20" s="633"/>
      <c r="AV20" s="620"/>
      <c r="AW20" s="621"/>
      <c r="AX20" s="621"/>
      <c r="AY20" s="621"/>
      <c r="AZ20" s="621"/>
      <c r="BA20" s="621"/>
      <c r="BB20" s="621"/>
      <c r="BC20" s="622"/>
      <c r="BD20" s="620"/>
      <c r="BE20" s="621"/>
      <c r="BF20" s="621"/>
      <c r="BG20" s="621"/>
      <c r="BH20" s="621"/>
      <c r="BI20" s="621"/>
      <c r="BJ20" s="621"/>
      <c r="BK20" s="621"/>
      <c r="BL20" s="622"/>
      <c r="BM20" s="620"/>
      <c r="BN20" s="621"/>
      <c r="BO20" s="621"/>
      <c r="BP20" s="621"/>
      <c r="BQ20" s="621"/>
      <c r="BR20" s="621"/>
      <c r="BS20" s="622"/>
      <c r="BT20" s="620"/>
      <c r="BU20" s="621"/>
      <c r="BV20" s="621"/>
      <c r="BW20" s="621"/>
      <c r="BX20" s="621"/>
      <c r="BY20" s="621"/>
      <c r="BZ20" s="621"/>
      <c r="CA20" s="621"/>
      <c r="CB20" s="622"/>
      <c r="CI20" s="52"/>
      <c r="CJ20" s="52"/>
      <c r="CK20" s="52"/>
    </row>
    <row r="21" spans="2:89" ht="10.5" customHeight="1" x14ac:dyDescent="0.4">
      <c r="B21" s="468"/>
      <c r="C21" s="385"/>
      <c r="D21" s="385"/>
      <c r="E21" s="385"/>
      <c r="F21" s="385"/>
      <c r="G21" s="385"/>
      <c r="H21" s="385"/>
      <c r="I21" s="385"/>
      <c r="J21" s="385"/>
      <c r="K21" s="599"/>
      <c r="L21" s="599"/>
      <c r="M21" s="599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600"/>
      <c r="AC21" s="600"/>
      <c r="AD21" s="600"/>
      <c r="AE21" s="600"/>
      <c r="AF21" s="600"/>
      <c r="AG21" s="600"/>
      <c r="AH21" s="600"/>
      <c r="AI21" s="600"/>
      <c r="AJ21" s="601"/>
      <c r="AK21" s="14"/>
      <c r="AL21" s="623"/>
      <c r="AM21" s="625"/>
      <c r="AN21" s="634"/>
      <c r="AO21" s="635"/>
      <c r="AP21" s="635"/>
      <c r="AQ21" s="635"/>
      <c r="AR21" s="635"/>
      <c r="AS21" s="635"/>
      <c r="AT21" s="635"/>
      <c r="AU21" s="636"/>
      <c r="AV21" s="623"/>
      <c r="AW21" s="624"/>
      <c r="AX21" s="624"/>
      <c r="AY21" s="624"/>
      <c r="AZ21" s="624"/>
      <c r="BA21" s="624"/>
      <c r="BB21" s="624"/>
      <c r="BC21" s="625"/>
      <c r="BD21" s="623"/>
      <c r="BE21" s="624"/>
      <c r="BF21" s="624"/>
      <c r="BG21" s="624"/>
      <c r="BH21" s="624"/>
      <c r="BI21" s="624"/>
      <c r="BJ21" s="624"/>
      <c r="BK21" s="624"/>
      <c r="BL21" s="625"/>
      <c r="BM21" s="623"/>
      <c r="BN21" s="624"/>
      <c r="BO21" s="624"/>
      <c r="BP21" s="624"/>
      <c r="BQ21" s="624"/>
      <c r="BR21" s="624"/>
      <c r="BS21" s="625"/>
      <c r="BT21" s="623"/>
      <c r="BU21" s="624"/>
      <c r="BV21" s="624"/>
      <c r="BW21" s="624"/>
      <c r="BX21" s="624"/>
      <c r="BY21" s="624"/>
      <c r="BZ21" s="624"/>
      <c r="CA21" s="624"/>
      <c r="CB21" s="625"/>
      <c r="CI21" s="52"/>
      <c r="CJ21" s="52"/>
      <c r="CK21" s="52"/>
    </row>
    <row r="22" spans="2:89" ht="10.5" customHeight="1" x14ac:dyDescent="0.4">
      <c r="B22" s="468"/>
      <c r="C22" s="385"/>
      <c r="D22" s="385"/>
      <c r="E22" s="385"/>
      <c r="F22" s="385"/>
      <c r="G22" s="385"/>
      <c r="H22" s="385"/>
      <c r="I22" s="385"/>
      <c r="J22" s="385"/>
      <c r="K22" s="599"/>
      <c r="L22" s="599"/>
      <c r="M22" s="599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629">
        <f t="shared" ref="AB22" si="0">ROUND(N22*V22,0)</f>
        <v>0</v>
      </c>
      <c r="AC22" s="629"/>
      <c r="AD22" s="629"/>
      <c r="AE22" s="629"/>
      <c r="AF22" s="629"/>
      <c r="AG22" s="629"/>
      <c r="AH22" s="629"/>
      <c r="AI22" s="629"/>
      <c r="AJ22" s="630"/>
      <c r="AK22" s="14"/>
      <c r="AL22" s="626"/>
      <c r="AM22" s="628"/>
      <c r="AN22" s="637"/>
      <c r="AO22" s="638"/>
      <c r="AP22" s="638"/>
      <c r="AQ22" s="638"/>
      <c r="AR22" s="638"/>
      <c r="AS22" s="638"/>
      <c r="AT22" s="638"/>
      <c r="AU22" s="639"/>
      <c r="AV22" s="626"/>
      <c r="AW22" s="627"/>
      <c r="AX22" s="627"/>
      <c r="AY22" s="627"/>
      <c r="AZ22" s="627"/>
      <c r="BA22" s="627"/>
      <c r="BB22" s="627"/>
      <c r="BC22" s="628"/>
      <c r="BD22" s="626"/>
      <c r="BE22" s="627"/>
      <c r="BF22" s="627"/>
      <c r="BG22" s="627"/>
      <c r="BH22" s="627"/>
      <c r="BI22" s="627"/>
      <c r="BJ22" s="627"/>
      <c r="BK22" s="627"/>
      <c r="BL22" s="628"/>
      <c r="BM22" s="626"/>
      <c r="BN22" s="627"/>
      <c r="BO22" s="627"/>
      <c r="BP22" s="627"/>
      <c r="BQ22" s="627"/>
      <c r="BR22" s="627"/>
      <c r="BS22" s="628"/>
      <c r="BT22" s="626"/>
      <c r="BU22" s="627"/>
      <c r="BV22" s="627"/>
      <c r="BW22" s="627"/>
      <c r="BX22" s="627"/>
      <c r="BY22" s="627"/>
      <c r="BZ22" s="627"/>
      <c r="CA22" s="627"/>
      <c r="CB22" s="628"/>
      <c r="CI22" s="51"/>
      <c r="CJ22" s="52"/>
      <c r="CK22" s="52"/>
    </row>
    <row r="23" spans="2:89" ht="10.5" customHeight="1" x14ac:dyDescent="0.4">
      <c r="B23" s="468"/>
      <c r="C23" s="385"/>
      <c r="D23" s="385"/>
      <c r="E23" s="385"/>
      <c r="F23" s="385"/>
      <c r="G23" s="385"/>
      <c r="H23" s="385"/>
      <c r="I23" s="385"/>
      <c r="J23" s="385"/>
      <c r="K23" s="599"/>
      <c r="L23" s="599"/>
      <c r="M23" s="599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629"/>
      <c r="AC23" s="629"/>
      <c r="AD23" s="629"/>
      <c r="AE23" s="629"/>
      <c r="AF23" s="629"/>
      <c r="AG23" s="629"/>
      <c r="AH23" s="629"/>
      <c r="AI23" s="629"/>
      <c r="AJ23" s="630"/>
      <c r="AK23" s="14"/>
      <c r="AL23" s="620">
        <v>2</v>
      </c>
      <c r="AM23" s="622"/>
      <c r="AN23" s="631" t="s">
        <v>32</v>
      </c>
      <c r="AO23" s="632"/>
      <c r="AP23" s="632"/>
      <c r="AQ23" s="632"/>
      <c r="AR23" s="632"/>
      <c r="AS23" s="632"/>
      <c r="AT23" s="632"/>
      <c r="AU23" s="633"/>
      <c r="AV23" s="620"/>
      <c r="AW23" s="621"/>
      <c r="AX23" s="621"/>
      <c r="AY23" s="621"/>
      <c r="AZ23" s="621"/>
      <c r="BA23" s="621"/>
      <c r="BB23" s="621"/>
      <c r="BC23" s="622"/>
      <c r="BD23" s="620"/>
      <c r="BE23" s="621"/>
      <c r="BF23" s="621"/>
      <c r="BG23" s="621"/>
      <c r="BH23" s="621"/>
      <c r="BI23" s="621"/>
      <c r="BJ23" s="621"/>
      <c r="BK23" s="621"/>
      <c r="BL23" s="622"/>
      <c r="BM23" s="620"/>
      <c r="BN23" s="621"/>
      <c r="BO23" s="621"/>
      <c r="BP23" s="621"/>
      <c r="BQ23" s="621"/>
      <c r="BR23" s="621"/>
      <c r="BS23" s="622"/>
      <c r="BT23" s="620"/>
      <c r="BU23" s="621"/>
      <c r="BV23" s="621"/>
      <c r="BW23" s="621"/>
      <c r="BX23" s="621"/>
      <c r="BY23" s="621"/>
      <c r="BZ23" s="621"/>
      <c r="CA23" s="621"/>
      <c r="CB23" s="622"/>
      <c r="CI23" s="52"/>
      <c r="CJ23" s="52"/>
      <c r="CK23" s="52"/>
    </row>
    <row r="24" spans="2:89" ht="10.5" customHeight="1" x14ac:dyDescent="0.4">
      <c r="B24" s="468"/>
      <c r="C24" s="385"/>
      <c r="D24" s="385"/>
      <c r="E24" s="385"/>
      <c r="F24" s="385"/>
      <c r="G24" s="385"/>
      <c r="H24" s="385"/>
      <c r="I24" s="385"/>
      <c r="J24" s="385"/>
      <c r="K24" s="599"/>
      <c r="L24" s="599"/>
      <c r="M24" s="599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629"/>
      <c r="AC24" s="629"/>
      <c r="AD24" s="629"/>
      <c r="AE24" s="629"/>
      <c r="AF24" s="629"/>
      <c r="AG24" s="629"/>
      <c r="AH24" s="629"/>
      <c r="AI24" s="629"/>
      <c r="AJ24" s="630"/>
      <c r="AK24" s="14"/>
      <c r="AL24" s="623"/>
      <c r="AM24" s="625"/>
      <c r="AN24" s="634"/>
      <c r="AO24" s="635"/>
      <c r="AP24" s="635"/>
      <c r="AQ24" s="635"/>
      <c r="AR24" s="635"/>
      <c r="AS24" s="635"/>
      <c r="AT24" s="635"/>
      <c r="AU24" s="636"/>
      <c r="AV24" s="623"/>
      <c r="AW24" s="624"/>
      <c r="AX24" s="624"/>
      <c r="AY24" s="624"/>
      <c r="AZ24" s="624"/>
      <c r="BA24" s="624"/>
      <c r="BB24" s="624"/>
      <c r="BC24" s="625"/>
      <c r="BD24" s="623"/>
      <c r="BE24" s="624"/>
      <c r="BF24" s="624"/>
      <c r="BG24" s="624"/>
      <c r="BH24" s="624"/>
      <c r="BI24" s="624"/>
      <c r="BJ24" s="624"/>
      <c r="BK24" s="624"/>
      <c r="BL24" s="625"/>
      <c r="BM24" s="623"/>
      <c r="BN24" s="624"/>
      <c r="BO24" s="624"/>
      <c r="BP24" s="624"/>
      <c r="BQ24" s="624"/>
      <c r="BR24" s="624"/>
      <c r="BS24" s="625"/>
      <c r="BT24" s="623"/>
      <c r="BU24" s="624"/>
      <c r="BV24" s="624"/>
      <c r="BW24" s="624"/>
      <c r="BX24" s="624"/>
      <c r="BY24" s="624"/>
      <c r="BZ24" s="624"/>
      <c r="CA24" s="624"/>
      <c r="CB24" s="625"/>
      <c r="CI24" s="52"/>
      <c r="CJ24" s="52"/>
      <c r="CK24" s="52"/>
    </row>
    <row r="25" spans="2:89" ht="10.5" customHeight="1" x14ac:dyDescent="0.4">
      <c r="B25" s="646"/>
      <c r="C25" s="647"/>
      <c r="D25" s="647"/>
      <c r="E25" s="647"/>
      <c r="F25" s="647"/>
      <c r="G25" s="647"/>
      <c r="H25" s="647"/>
      <c r="I25" s="647"/>
      <c r="J25" s="647"/>
      <c r="K25" s="648"/>
      <c r="L25" s="648"/>
      <c r="M25" s="648"/>
      <c r="N25" s="647"/>
      <c r="O25" s="647"/>
      <c r="P25" s="647"/>
      <c r="Q25" s="647"/>
      <c r="R25" s="647"/>
      <c r="S25" s="647"/>
      <c r="T25" s="647"/>
      <c r="U25" s="647"/>
      <c r="V25" s="647"/>
      <c r="W25" s="647"/>
      <c r="X25" s="647"/>
      <c r="Y25" s="647"/>
      <c r="Z25" s="647"/>
      <c r="AA25" s="647"/>
      <c r="AB25" s="649">
        <f>ROUND(N25*V25,0)</f>
        <v>0</v>
      </c>
      <c r="AC25" s="649"/>
      <c r="AD25" s="649"/>
      <c r="AE25" s="649"/>
      <c r="AF25" s="649"/>
      <c r="AG25" s="649"/>
      <c r="AH25" s="649"/>
      <c r="AI25" s="649"/>
      <c r="AJ25" s="650"/>
      <c r="AK25" s="14"/>
      <c r="AL25" s="626"/>
      <c r="AM25" s="628"/>
      <c r="AN25" s="637"/>
      <c r="AO25" s="638"/>
      <c r="AP25" s="638"/>
      <c r="AQ25" s="638"/>
      <c r="AR25" s="638"/>
      <c r="AS25" s="638"/>
      <c r="AT25" s="638"/>
      <c r="AU25" s="639"/>
      <c r="AV25" s="626"/>
      <c r="AW25" s="627"/>
      <c r="AX25" s="627"/>
      <c r="AY25" s="627"/>
      <c r="AZ25" s="627"/>
      <c r="BA25" s="627"/>
      <c r="BB25" s="627"/>
      <c r="BC25" s="628"/>
      <c r="BD25" s="626"/>
      <c r="BE25" s="627"/>
      <c r="BF25" s="627"/>
      <c r="BG25" s="627"/>
      <c r="BH25" s="627"/>
      <c r="BI25" s="627"/>
      <c r="BJ25" s="627"/>
      <c r="BK25" s="627"/>
      <c r="BL25" s="628"/>
      <c r="BM25" s="626"/>
      <c r="BN25" s="627"/>
      <c r="BO25" s="627"/>
      <c r="BP25" s="627"/>
      <c r="BQ25" s="627"/>
      <c r="BR25" s="627"/>
      <c r="BS25" s="628"/>
      <c r="BT25" s="626"/>
      <c r="BU25" s="627"/>
      <c r="BV25" s="627"/>
      <c r="BW25" s="627"/>
      <c r="BX25" s="627"/>
      <c r="BY25" s="627"/>
      <c r="BZ25" s="627"/>
      <c r="CA25" s="627"/>
      <c r="CB25" s="628"/>
      <c r="CI25" s="51"/>
      <c r="CJ25" s="52"/>
      <c r="CK25" s="52"/>
    </row>
    <row r="26" spans="2:89" ht="10.5" customHeight="1" x14ac:dyDescent="0.4">
      <c r="B26" s="646"/>
      <c r="C26" s="647"/>
      <c r="D26" s="647"/>
      <c r="E26" s="647"/>
      <c r="F26" s="647"/>
      <c r="G26" s="647"/>
      <c r="H26" s="647"/>
      <c r="I26" s="647"/>
      <c r="J26" s="647"/>
      <c r="K26" s="648"/>
      <c r="L26" s="648"/>
      <c r="M26" s="648"/>
      <c r="N26" s="647"/>
      <c r="O26" s="647"/>
      <c r="P26" s="647"/>
      <c r="Q26" s="647"/>
      <c r="R26" s="647"/>
      <c r="S26" s="647"/>
      <c r="T26" s="647"/>
      <c r="U26" s="647"/>
      <c r="V26" s="647"/>
      <c r="W26" s="647"/>
      <c r="X26" s="647"/>
      <c r="Y26" s="647"/>
      <c r="Z26" s="647"/>
      <c r="AA26" s="647"/>
      <c r="AB26" s="649"/>
      <c r="AC26" s="649"/>
      <c r="AD26" s="649"/>
      <c r="AE26" s="649"/>
      <c r="AF26" s="649"/>
      <c r="AG26" s="649"/>
      <c r="AH26" s="649"/>
      <c r="AI26" s="649"/>
      <c r="AJ26" s="650"/>
      <c r="AK26" s="14"/>
      <c r="AL26" s="620">
        <v>3</v>
      </c>
      <c r="AM26" s="622"/>
      <c r="AN26" s="631" t="s">
        <v>33</v>
      </c>
      <c r="AO26" s="632"/>
      <c r="AP26" s="632"/>
      <c r="AQ26" s="632"/>
      <c r="AR26" s="632"/>
      <c r="AS26" s="632"/>
      <c r="AT26" s="632"/>
      <c r="AU26" s="633"/>
      <c r="AV26" s="620"/>
      <c r="AW26" s="621"/>
      <c r="AX26" s="621"/>
      <c r="AY26" s="621"/>
      <c r="AZ26" s="621"/>
      <c r="BA26" s="621"/>
      <c r="BB26" s="621"/>
      <c r="BC26" s="622"/>
      <c r="BD26" s="620"/>
      <c r="BE26" s="621"/>
      <c r="BF26" s="621"/>
      <c r="BG26" s="621"/>
      <c r="BH26" s="621"/>
      <c r="BI26" s="621"/>
      <c r="BJ26" s="621"/>
      <c r="BK26" s="621"/>
      <c r="BL26" s="622"/>
      <c r="BM26" s="620"/>
      <c r="BN26" s="621"/>
      <c r="BO26" s="621"/>
      <c r="BP26" s="621"/>
      <c r="BQ26" s="621"/>
      <c r="BR26" s="621"/>
      <c r="BS26" s="622"/>
      <c r="BT26" s="620"/>
      <c r="BU26" s="621"/>
      <c r="BV26" s="621"/>
      <c r="BW26" s="621"/>
      <c r="BX26" s="621"/>
      <c r="BY26" s="621"/>
      <c r="BZ26" s="621"/>
      <c r="CA26" s="621"/>
      <c r="CB26" s="622"/>
      <c r="CI26" s="52"/>
      <c r="CJ26" s="52"/>
      <c r="CK26" s="52"/>
    </row>
    <row r="27" spans="2:89" ht="10.5" customHeight="1" x14ac:dyDescent="0.4">
      <c r="B27" s="646"/>
      <c r="C27" s="647"/>
      <c r="D27" s="647"/>
      <c r="E27" s="647"/>
      <c r="F27" s="647"/>
      <c r="G27" s="647"/>
      <c r="H27" s="647"/>
      <c r="I27" s="647"/>
      <c r="J27" s="647"/>
      <c r="K27" s="648"/>
      <c r="L27" s="648"/>
      <c r="M27" s="648"/>
      <c r="N27" s="647"/>
      <c r="O27" s="647"/>
      <c r="P27" s="647"/>
      <c r="Q27" s="647"/>
      <c r="R27" s="647"/>
      <c r="S27" s="647"/>
      <c r="T27" s="647"/>
      <c r="U27" s="647"/>
      <c r="V27" s="647"/>
      <c r="W27" s="647"/>
      <c r="X27" s="647"/>
      <c r="Y27" s="647"/>
      <c r="Z27" s="647"/>
      <c r="AA27" s="647"/>
      <c r="AB27" s="649"/>
      <c r="AC27" s="649"/>
      <c r="AD27" s="649"/>
      <c r="AE27" s="649"/>
      <c r="AF27" s="649"/>
      <c r="AG27" s="649"/>
      <c r="AH27" s="649"/>
      <c r="AI27" s="649"/>
      <c r="AJ27" s="650"/>
      <c r="AK27" s="14"/>
      <c r="AL27" s="623"/>
      <c r="AM27" s="625"/>
      <c r="AN27" s="634"/>
      <c r="AO27" s="635"/>
      <c r="AP27" s="635"/>
      <c r="AQ27" s="635"/>
      <c r="AR27" s="635"/>
      <c r="AS27" s="635"/>
      <c r="AT27" s="635"/>
      <c r="AU27" s="636"/>
      <c r="AV27" s="623"/>
      <c r="AW27" s="624"/>
      <c r="AX27" s="624"/>
      <c r="AY27" s="624"/>
      <c r="AZ27" s="624"/>
      <c r="BA27" s="624"/>
      <c r="BB27" s="624"/>
      <c r="BC27" s="625"/>
      <c r="BD27" s="623"/>
      <c r="BE27" s="624"/>
      <c r="BF27" s="624"/>
      <c r="BG27" s="624"/>
      <c r="BH27" s="624"/>
      <c r="BI27" s="624"/>
      <c r="BJ27" s="624"/>
      <c r="BK27" s="624"/>
      <c r="BL27" s="625"/>
      <c r="BM27" s="623"/>
      <c r="BN27" s="624"/>
      <c r="BO27" s="624"/>
      <c r="BP27" s="624"/>
      <c r="BQ27" s="624"/>
      <c r="BR27" s="624"/>
      <c r="BS27" s="625"/>
      <c r="BT27" s="623"/>
      <c r="BU27" s="624"/>
      <c r="BV27" s="624"/>
      <c r="BW27" s="624"/>
      <c r="BX27" s="624"/>
      <c r="BY27" s="624"/>
      <c r="BZ27" s="624"/>
      <c r="CA27" s="624"/>
      <c r="CB27" s="625"/>
      <c r="CI27" s="52"/>
      <c r="CJ27" s="52"/>
      <c r="CK27" s="52"/>
    </row>
    <row r="28" spans="2:89" ht="10.5" customHeight="1" x14ac:dyDescent="0.4">
      <c r="B28" s="641"/>
      <c r="C28" s="642"/>
      <c r="D28" s="642"/>
      <c r="E28" s="642"/>
      <c r="F28" s="642"/>
      <c r="G28" s="642"/>
      <c r="H28" s="642"/>
      <c r="I28" s="642"/>
      <c r="J28" s="642"/>
      <c r="K28" s="643"/>
      <c r="L28" s="643"/>
      <c r="M28" s="643"/>
      <c r="N28" s="642"/>
      <c r="O28" s="642"/>
      <c r="P28" s="642"/>
      <c r="Q28" s="642"/>
      <c r="R28" s="642"/>
      <c r="S28" s="642"/>
      <c r="T28" s="642"/>
      <c r="U28" s="642"/>
      <c r="V28" s="642"/>
      <c r="W28" s="642"/>
      <c r="X28" s="642"/>
      <c r="Y28" s="642"/>
      <c r="Z28" s="642"/>
      <c r="AA28" s="642"/>
      <c r="AB28" s="644">
        <f t="shared" ref="AB28" si="1">ROUND(N28*V28,0)</f>
        <v>0</v>
      </c>
      <c r="AC28" s="644"/>
      <c r="AD28" s="644"/>
      <c r="AE28" s="644"/>
      <c r="AF28" s="644"/>
      <c r="AG28" s="644"/>
      <c r="AH28" s="644"/>
      <c r="AI28" s="644"/>
      <c r="AJ28" s="645"/>
      <c r="AK28" s="14"/>
      <c r="AL28" s="626"/>
      <c r="AM28" s="628"/>
      <c r="AN28" s="637"/>
      <c r="AO28" s="638"/>
      <c r="AP28" s="638"/>
      <c r="AQ28" s="638"/>
      <c r="AR28" s="638"/>
      <c r="AS28" s="638"/>
      <c r="AT28" s="638"/>
      <c r="AU28" s="639"/>
      <c r="AV28" s="626"/>
      <c r="AW28" s="627"/>
      <c r="AX28" s="627"/>
      <c r="AY28" s="627"/>
      <c r="AZ28" s="627"/>
      <c r="BA28" s="627"/>
      <c r="BB28" s="627"/>
      <c r="BC28" s="628"/>
      <c r="BD28" s="626"/>
      <c r="BE28" s="627"/>
      <c r="BF28" s="627"/>
      <c r="BG28" s="627"/>
      <c r="BH28" s="627"/>
      <c r="BI28" s="627"/>
      <c r="BJ28" s="627"/>
      <c r="BK28" s="627"/>
      <c r="BL28" s="628"/>
      <c r="BM28" s="626"/>
      <c r="BN28" s="627"/>
      <c r="BO28" s="627"/>
      <c r="BP28" s="627"/>
      <c r="BQ28" s="627"/>
      <c r="BR28" s="627"/>
      <c r="BS28" s="628"/>
      <c r="BT28" s="626"/>
      <c r="BU28" s="627"/>
      <c r="BV28" s="627"/>
      <c r="BW28" s="627"/>
      <c r="BX28" s="627"/>
      <c r="BY28" s="627"/>
      <c r="BZ28" s="627"/>
      <c r="CA28" s="627"/>
      <c r="CB28" s="628"/>
    </row>
    <row r="29" spans="2:89" ht="10.5" customHeight="1" x14ac:dyDescent="0.4">
      <c r="B29" s="641"/>
      <c r="C29" s="642"/>
      <c r="D29" s="642"/>
      <c r="E29" s="642"/>
      <c r="F29" s="642"/>
      <c r="G29" s="642"/>
      <c r="H29" s="642"/>
      <c r="I29" s="642"/>
      <c r="J29" s="642"/>
      <c r="K29" s="643"/>
      <c r="L29" s="643"/>
      <c r="M29" s="643"/>
      <c r="N29" s="642"/>
      <c r="O29" s="642"/>
      <c r="P29" s="642"/>
      <c r="Q29" s="642"/>
      <c r="R29" s="642"/>
      <c r="S29" s="642"/>
      <c r="T29" s="642"/>
      <c r="U29" s="642"/>
      <c r="V29" s="642"/>
      <c r="W29" s="642"/>
      <c r="X29" s="642"/>
      <c r="Y29" s="642"/>
      <c r="Z29" s="642"/>
      <c r="AA29" s="642"/>
      <c r="AB29" s="644"/>
      <c r="AC29" s="644"/>
      <c r="AD29" s="644"/>
      <c r="AE29" s="644"/>
      <c r="AF29" s="644"/>
      <c r="AG29" s="644"/>
      <c r="AH29" s="644"/>
      <c r="AI29" s="644"/>
      <c r="AJ29" s="645"/>
      <c r="AK29" s="14"/>
      <c r="AL29" s="620">
        <v>4</v>
      </c>
      <c r="AM29" s="622"/>
      <c r="AN29" s="655" t="s">
        <v>34</v>
      </c>
      <c r="AO29" s="656"/>
      <c r="AP29" s="656"/>
      <c r="AQ29" s="656"/>
      <c r="AR29" s="656"/>
      <c r="AS29" s="656"/>
      <c r="AT29" s="656"/>
      <c r="AU29" s="657"/>
      <c r="AV29" s="620"/>
      <c r="AW29" s="621"/>
      <c r="AX29" s="621"/>
      <c r="AY29" s="621"/>
      <c r="AZ29" s="621"/>
      <c r="BA29" s="621"/>
      <c r="BB29" s="621"/>
      <c r="BC29" s="622"/>
      <c r="BD29" s="620"/>
      <c r="BE29" s="621"/>
      <c r="BF29" s="621"/>
      <c r="BG29" s="621"/>
      <c r="BH29" s="621"/>
      <c r="BI29" s="621"/>
      <c r="BJ29" s="621"/>
      <c r="BK29" s="621"/>
      <c r="BL29" s="622"/>
      <c r="BM29" s="620"/>
      <c r="BN29" s="621"/>
      <c r="BO29" s="621"/>
      <c r="BP29" s="621"/>
      <c r="BQ29" s="621"/>
      <c r="BR29" s="621"/>
      <c r="BS29" s="622"/>
      <c r="BT29" s="620"/>
      <c r="BU29" s="621"/>
      <c r="BV29" s="621"/>
      <c r="BW29" s="621"/>
      <c r="BX29" s="621"/>
      <c r="BY29" s="621"/>
      <c r="BZ29" s="621"/>
      <c r="CA29" s="621"/>
      <c r="CB29" s="622"/>
    </row>
    <row r="30" spans="2:89" ht="10.5" customHeight="1" x14ac:dyDescent="0.4">
      <c r="B30" s="641"/>
      <c r="C30" s="642"/>
      <c r="D30" s="642"/>
      <c r="E30" s="642"/>
      <c r="F30" s="642"/>
      <c r="G30" s="642"/>
      <c r="H30" s="642"/>
      <c r="I30" s="642"/>
      <c r="J30" s="642"/>
      <c r="K30" s="643"/>
      <c r="L30" s="643"/>
      <c r="M30" s="643"/>
      <c r="N30" s="642"/>
      <c r="O30" s="642"/>
      <c r="P30" s="642"/>
      <c r="Q30" s="642"/>
      <c r="R30" s="642"/>
      <c r="S30" s="642"/>
      <c r="T30" s="642"/>
      <c r="U30" s="642"/>
      <c r="V30" s="642"/>
      <c r="W30" s="642"/>
      <c r="X30" s="642"/>
      <c r="Y30" s="642"/>
      <c r="Z30" s="642"/>
      <c r="AA30" s="642"/>
      <c r="AB30" s="644"/>
      <c r="AC30" s="644"/>
      <c r="AD30" s="644"/>
      <c r="AE30" s="644"/>
      <c r="AF30" s="644"/>
      <c r="AG30" s="644"/>
      <c r="AH30" s="644"/>
      <c r="AI30" s="644"/>
      <c r="AJ30" s="645"/>
      <c r="AK30" s="14"/>
      <c r="AL30" s="623"/>
      <c r="AM30" s="625"/>
      <c r="AN30" s="613"/>
      <c r="AO30" s="640"/>
      <c r="AP30" s="640"/>
      <c r="AQ30" s="640"/>
      <c r="AR30" s="640"/>
      <c r="AS30" s="640"/>
      <c r="AT30" s="640"/>
      <c r="AU30" s="614"/>
      <c r="AV30" s="623"/>
      <c r="AW30" s="624"/>
      <c r="AX30" s="624"/>
      <c r="AY30" s="624"/>
      <c r="AZ30" s="624"/>
      <c r="BA30" s="624"/>
      <c r="BB30" s="624"/>
      <c r="BC30" s="625"/>
      <c r="BD30" s="623"/>
      <c r="BE30" s="624"/>
      <c r="BF30" s="624"/>
      <c r="BG30" s="624"/>
      <c r="BH30" s="624"/>
      <c r="BI30" s="624"/>
      <c r="BJ30" s="624"/>
      <c r="BK30" s="624"/>
      <c r="BL30" s="625"/>
      <c r="BM30" s="623"/>
      <c r="BN30" s="624"/>
      <c r="BO30" s="624"/>
      <c r="BP30" s="624"/>
      <c r="BQ30" s="624"/>
      <c r="BR30" s="624"/>
      <c r="BS30" s="625"/>
      <c r="BT30" s="623"/>
      <c r="BU30" s="624"/>
      <c r="BV30" s="624"/>
      <c r="BW30" s="624"/>
      <c r="BX30" s="624"/>
      <c r="BY30" s="624"/>
      <c r="BZ30" s="624"/>
      <c r="CA30" s="624"/>
      <c r="CB30" s="625"/>
    </row>
    <row r="31" spans="2:89" ht="10.5" customHeight="1" x14ac:dyDescent="0.4">
      <c r="B31" s="641"/>
      <c r="C31" s="642"/>
      <c r="D31" s="642"/>
      <c r="E31" s="642"/>
      <c r="F31" s="642"/>
      <c r="G31" s="642"/>
      <c r="H31" s="642"/>
      <c r="I31" s="642"/>
      <c r="J31" s="642"/>
      <c r="K31" s="643"/>
      <c r="L31" s="643"/>
      <c r="M31" s="643"/>
      <c r="N31" s="642"/>
      <c r="O31" s="642"/>
      <c r="P31" s="642"/>
      <c r="Q31" s="642"/>
      <c r="R31" s="642"/>
      <c r="S31" s="642"/>
      <c r="T31" s="642"/>
      <c r="U31" s="642"/>
      <c r="V31" s="642"/>
      <c r="W31" s="642"/>
      <c r="X31" s="642"/>
      <c r="Y31" s="642"/>
      <c r="Z31" s="642"/>
      <c r="AA31" s="642"/>
      <c r="AB31" s="644">
        <f t="shared" ref="AB31" si="2">ROUND(N31*V31,0)</f>
        <v>0</v>
      </c>
      <c r="AC31" s="644"/>
      <c r="AD31" s="644"/>
      <c r="AE31" s="644"/>
      <c r="AF31" s="644"/>
      <c r="AG31" s="644"/>
      <c r="AH31" s="644"/>
      <c r="AI31" s="644"/>
      <c r="AJ31" s="645"/>
      <c r="AK31" s="14"/>
      <c r="AL31" s="626"/>
      <c r="AM31" s="628"/>
      <c r="AN31" s="578"/>
      <c r="AO31" s="576"/>
      <c r="AP31" s="576"/>
      <c r="AQ31" s="576"/>
      <c r="AR31" s="576"/>
      <c r="AS31" s="576"/>
      <c r="AT31" s="576"/>
      <c r="AU31" s="577"/>
      <c r="AV31" s="626"/>
      <c r="AW31" s="627"/>
      <c r="AX31" s="627"/>
      <c r="AY31" s="627"/>
      <c r="AZ31" s="627"/>
      <c r="BA31" s="627"/>
      <c r="BB31" s="627"/>
      <c r="BC31" s="628"/>
      <c r="BD31" s="626"/>
      <c r="BE31" s="627"/>
      <c r="BF31" s="627"/>
      <c r="BG31" s="627"/>
      <c r="BH31" s="627"/>
      <c r="BI31" s="627"/>
      <c r="BJ31" s="627"/>
      <c r="BK31" s="627"/>
      <c r="BL31" s="628"/>
      <c r="BM31" s="626"/>
      <c r="BN31" s="627"/>
      <c r="BO31" s="627"/>
      <c r="BP31" s="627"/>
      <c r="BQ31" s="627"/>
      <c r="BR31" s="627"/>
      <c r="BS31" s="628"/>
      <c r="BT31" s="626"/>
      <c r="BU31" s="627"/>
      <c r="BV31" s="627"/>
      <c r="BW31" s="627"/>
      <c r="BX31" s="627"/>
      <c r="BY31" s="627"/>
      <c r="BZ31" s="627"/>
      <c r="CA31" s="627"/>
      <c r="CB31" s="628"/>
    </row>
    <row r="32" spans="2:89" ht="10.5" customHeight="1" x14ac:dyDescent="0.4">
      <c r="B32" s="641"/>
      <c r="C32" s="642"/>
      <c r="D32" s="642"/>
      <c r="E32" s="642"/>
      <c r="F32" s="642"/>
      <c r="G32" s="642"/>
      <c r="H32" s="642"/>
      <c r="I32" s="642"/>
      <c r="J32" s="642"/>
      <c r="K32" s="643"/>
      <c r="L32" s="643"/>
      <c r="M32" s="643"/>
      <c r="N32" s="642"/>
      <c r="O32" s="642"/>
      <c r="P32" s="642"/>
      <c r="Q32" s="642"/>
      <c r="R32" s="642"/>
      <c r="S32" s="642"/>
      <c r="T32" s="642"/>
      <c r="U32" s="642"/>
      <c r="V32" s="642"/>
      <c r="W32" s="642"/>
      <c r="X32" s="642"/>
      <c r="Y32" s="642"/>
      <c r="Z32" s="642"/>
      <c r="AA32" s="642"/>
      <c r="AB32" s="644"/>
      <c r="AC32" s="644"/>
      <c r="AD32" s="644"/>
      <c r="AE32" s="644"/>
      <c r="AF32" s="644"/>
      <c r="AG32" s="644"/>
      <c r="AH32" s="644"/>
      <c r="AI32" s="644"/>
      <c r="AJ32" s="645"/>
      <c r="AK32" s="14"/>
      <c r="AL32" s="620">
        <v>4</v>
      </c>
      <c r="AM32" s="622"/>
      <c r="AN32" s="655" t="s">
        <v>34</v>
      </c>
      <c r="AO32" s="656"/>
      <c r="AP32" s="656"/>
      <c r="AQ32" s="656"/>
      <c r="AR32" s="656"/>
      <c r="AS32" s="656"/>
      <c r="AT32" s="656"/>
      <c r="AU32" s="657"/>
      <c r="AV32" s="620"/>
      <c r="AW32" s="621"/>
      <c r="AX32" s="621"/>
      <c r="AY32" s="621"/>
      <c r="AZ32" s="621"/>
      <c r="BA32" s="621"/>
      <c r="BB32" s="621"/>
      <c r="BC32" s="622"/>
      <c r="BD32" s="620"/>
      <c r="BE32" s="621"/>
      <c r="BF32" s="621"/>
      <c r="BG32" s="621"/>
      <c r="BH32" s="621"/>
      <c r="BI32" s="621"/>
      <c r="BJ32" s="621"/>
      <c r="BK32" s="621"/>
      <c r="BL32" s="622"/>
      <c r="BM32" s="620"/>
      <c r="BN32" s="621"/>
      <c r="BO32" s="621"/>
      <c r="BP32" s="621"/>
      <c r="BQ32" s="621"/>
      <c r="BR32" s="621"/>
      <c r="BS32" s="622"/>
      <c r="BT32" s="620"/>
      <c r="BU32" s="621"/>
      <c r="BV32" s="621"/>
      <c r="BW32" s="621"/>
      <c r="BX32" s="621"/>
      <c r="BY32" s="621"/>
      <c r="BZ32" s="621"/>
      <c r="CA32" s="621"/>
      <c r="CB32" s="622"/>
    </row>
    <row r="33" spans="2:80" ht="10.5" customHeight="1" x14ac:dyDescent="0.4">
      <c r="B33" s="651"/>
      <c r="C33" s="652"/>
      <c r="D33" s="652"/>
      <c r="E33" s="652"/>
      <c r="F33" s="652"/>
      <c r="G33" s="652"/>
      <c r="H33" s="652"/>
      <c r="I33" s="652"/>
      <c r="J33" s="652"/>
      <c r="K33" s="643"/>
      <c r="L33" s="643"/>
      <c r="M33" s="643"/>
      <c r="N33" s="652"/>
      <c r="O33" s="652"/>
      <c r="P33" s="652"/>
      <c r="Q33" s="652"/>
      <c r="R33" s="652"/>
      <c r="S33" s="652"/>
      <c r="T33" s="652"/>
      <c r="U33" s="652"/>
      <c r="V33" s="652"/>
      <c r="W33" s="652"/>
      <c r="X33" s="652"/>
      <c r="Y33" s="652"/>
      <c r="Z33" s="652"/>
      <c r="AA33" s="652"/>
      <c r="AB33" s="653"/>
      <c r="AC33" s="653"/>
      <c r="AD33" s="653"/>
      <c r="AE33" s="653"/>
      <c r="AF33" s="653"/>
      <c r="AG33" s="653"/>
      <c r="AH33" s="653"/>
      <c r="AI33" s="653"/>
      <c r="AJ33" s="654"/>
      <c r="AK33" s="14"/>
      <c r="AL33" s="623"/>
      <c r="AM33" s="625"/>
      <c r="AN33" s="613"/>
      <c r="AO33" s="640"/>
      <c r="AP33" s="640"/>
      <c r="AQ33" s="640"/>
      <c r="AR33" s="640"/>
      <c r="AS33" s="640"/>
      <c r="AT33" s="640"/>
      <c r="AU33" s="614"/>
      <c r="AV33" s="623"/>
      <c r="AW33" s="624"/>
      <c r="AX33" s="624"/>
      <c r="AY33" s="624"/>
      <c r="AZ33" s="624"/>
      <c r="BA33" s="624"/>
      <c r="BB33" s="624"/>
      <c r="BC33" s="625"/>
      <c r="BD33" s="623"/>
      <c r="BE33" s="624"/>
      <c r="BF33" s="624"/>
      <c r="BG33" s="624"/>
      <c r="BH33" s="624"/>
      <c r="BI33" s="624"/>
      <c r="BJ33" s="624"/>
      <c r="BK33" s="624"/>
      <c r="BL33" s="625"/>
      <c r="BM33" s="623"/>
      <c r="BN33" s="624"/>
      <c r="BO33" s="624"/>
      <c r="BP33" s="624"/>
      <c r="BQ33" s="624"/>
      <c r="BR33" s="624"/>
      <c r="BS33" s="625"/>
      <c r="BT33" s="623"/>
      <c r="BU33" s="624"/>
      <c r="BV33" s="624"/>
      <c r="BW33" s="624"/>
      <c r="BX33" s="624"/>
      <c r="BY33" s="624"/>
      <c r="BZ33" s="624"/>
      <c r="CA33" s="624"/>
      <c r="CB33" s="625"/>
    </row>
    <row r="34" spans="2:80" ht="10.5" customHeight="1" x14ac:dyDescent="0.4">
      <c r="B34" s="651"/>
      <c r="C34" s="652"/>
      <c r="D34" s="652"/>
      <c r="E34" s="652"/>
      <c r="F34" s="652"/>
      <c r="G34" s="652"/>
      <c r="H34" s="652"/>
      <c r="I34" s="652"/>
      <c r="J34" s="652"/>
      <c r="K34" s="675"/>
      <c r="L34" s="675"/>
      <c r="M34" s="675"/>
      <c r="N34" s="652"/>
      <c r="O34" s="652"/>
      <c r="P34" s="652"/>
      <c r="Q34" s="652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3">
        <f t="shared" ref="AB34" si="3">ROUND(N34*V34,0)</f>
        <v>0</v>
      </c>
      <c r="AC34" s="653"/>
      <c r="AD34" s="653"/>
      <c r="AE34" s="653"/>
      <c r="AF34" s="653"/>
      <c r="AG34" s="653"/>
      <c r="AH34" s="653"/>
      <c r="AI34" s="653"/>
      <c r="AJ34" s="654"/>
      <c r="AL34" s="626"/>
      <c r="AM34" s="628"/>
      <c r="AN34" s="578"/>
      <c r="AO34" s="576"/>
      <c r="AP34" s="576"/>
      <c r="AQ34" s="576"/>
      <c r="AR34" s="576"/>
      <c r="AS34" s="576"/>
      <c r="AT34" s="576"/>
      <c r="AU34" s="577"/>
      <c r="AV34" s="626"/>
      <c r="AW34" s="627"/>
      <c r="AX34" s="627"/>
      <c r="AY34" s="627"/>
      <c r="AZ34" s="627"/>
      <c r="BA34" s="627"/>
      <c r="BB34" s="627"/>
      <c r="BC34" s="628"/>
      <c r="BD34" s="626"/>
      <c r="BE34" s="627"/>
      <c r="BF34" s="627"/>
      <c r="BG34" s="627"/>
      <c r="BH34" s="627"/>
      <c r="BI34" s="627"/>
      <c r="BJ34" s="627"/>
      <c r="BK34" s="627"/>
      <c r="BL34" s="628"/>
      <c r="BM34" s="626"/>
      <c r="BN34" s="627"/>
      <c r="BO34" s="627"/>
      <c r="BP34" s="627"/>
      <c r="BQ34" s="627"/>
      <c r="BR34" s="627"/>
      <c r="BS34" s="628"/>
      <c r="BT34" s="626"/>
      <c r="BU34" s="627"/>
      <c r="BV34" s="627"/>
      <c r="BW34" s="627"/>
      <c r="BX34" s="627"/>
      <c r="BY34" s="627"/>
      <c r="BZ34" s="627"/>
      <c r="CA34" s="627"/>
      <c r="CB34" s="628"/>
    </row>
    <row r="35" spans="2:80" ht="10.5" customHeight="1" x14ac:dyDescent="0.4">
      <c r="B35" s="674"/>
      <c r="C35" s="658"/>
      <c r="D35" s="658"/>
      <c r="E35" s="658"/>
      <c r="F35" s="658"/>
      <c r="G35" s="658"/>
      <c r="H35" s="658"/>
      <c r="I35" s="658"/>
      <c r="J35" s="658"/>
      <c r="K35" s="676"/>
      <c r="L35" s="676"/>
      <c r="M35" s="676"/>
      <c r="N35" s="658"/>
      <c r="O35" s="658"/>
      <c r="P35" s="658"/>
      <c r="Q35" s="658"/>
      <c r="R35" s="658"/>
      <c r="S35" s="658"/>
      <c r="T35" s="658"/>
      <c r="U35" s="658"/>
      <c r="V35" s="658"/>
      <c r="W35" s="658"/>
      <c r="X35" s="658"/>
      <c r="Y35" s="658"/>
      <c r="Z35" s="658"/>
      <c r="AA35" s="658"/>
      <c r="AB35" s="659"/>
      <c r="AC35" s="659"/>
      <c r="AD35" s="659"/>
      <c r="AE35" s="659"/>
      <c r="AF35" s="659"/>
      <c r="AG35" s="659"/>
      <c r="AH35" s="659"/>
      <c r="AI35" s="659"/>
      <c r="AJ35" s="660"/>
      <c r="AL35" s="620">
        <v>4</v>
      </c>
      <c r="AM35" s="622"/>
      <c r="AN35" s="655" t="s">
        <v>34</v>
      </c>
      <c r="AO35" s="656"/>
      <c r="AP35" s="656"/>
      <c r="AQ35" s="656"/>
      <c r="AR35" s="656"/>
      <c r="AS35" s="656"/>
      <c r="AT35" s="656"/>
      <c r="AU35" s="657"/>
      <c r="AV35" s="620"/>
      <c r="AW35" s="621"/>
      <c r="AX35" s="621"/>
      <c r="AY35" s="621"/>
      <c r="AZ35" s="621"/>
      <c r="BA35" s="621"/>
      <c r="BB35" s="621"/>
      <c r="BC35" s="622"/>
      <c r="BD35" s="620"/>
      <c r="BE35" s="621"/>
      <c r="BF35" s="621"/>
      <c r="BG35" s="621"/>
      <c r="BH35" s="621"/>
      <c r="BI35" s="621"/>
      <c r="BJ35" s="621"/>
      <c r="BK35" s="621"/>
      <c r="BL35" s="622"/>
      <c r="BM35" s="620"/>
      <c r="BN35" s="621"/>
      <c r="BO35" s="621"/>
      <c r="BP35" s="621"/>
      <c r="BQ35" s="621"/>
      <c r="BR35" s="621"/>
      <c r="BS35" s="622"/>
      <c r="BT35" s="620"/>
      <c r="BU35" s="621"/>
      <c r="BV35" s="621"/>
      <c r="BW35" s="621"/>
      <c r="BX35" s="621"/>
      <c r="BY35" s="621"/>
      <c r="BZ35" s="621"/>
      <c r="CA35" s="621"/>
      <c r="CB35" s="622"/>
    </row>
    <row r="36" spans="2:80" ht="10.5" customHeight="1" x14ac:dyDescent="0.4">
      <c r="B36" s="674"/>
      <c r="C36" s="658"/>
      <c r="D36" s="658"/>
      <c r="E36" s="658"/>
      <c r="F36" s="658"/>
      <c r="G36" s="658"/>
      <c r="H36" s="658"/>
      <c r="I36" s="658"/>
      <c r="J36" s="658"/>
      <c r="K36" s="676"/>
      <c r="L36" s="676"/>
      <c r="M36" s="676"/>
      <c r="N36" s="658"/>
      <c r="O36" s="658"/>
      <c r="P36" s="658"/>
      <c r="Q36" s="658"/>
      <c r="R36" s="658"/>
      <c r="S36" s="658"/>
      <c r="T36" s="658"/>
      <c r="U36" s="658"/>
      <c r="V36" s="658"/>
      <c r="W36" s="658"/>
      <c r="X36" s="658"/>
      <c r="Y36" s="658"/>
      <c r="Z36" s="658"/>
      <c r="AA36" s="658"/>
      <c r="AB36" s="659"/>
      <c r="AC36" s="659"/>
      <c r="AD36" s="659"/>
      <c r="AE36" s="659"/>
      <c r="AF36" s="659"/>
      <c r="AG36" s="659"/>
      <c r="AH36" s="659"/>
      <c r="AI36" s="659"/>
      <c r="AJ36" s="660"/>
      <c r="AL36" s="623"/>
      <c r="AM36" s="625"/>
      <c r="AN36" s="613"/>
      <c r="AO36" s="640"/>
      <c r="AP36" s="640"/>
      <c r="AQ36" s="640"/>
      <c r="AR36" s="640"/>
      <c r="AS36" s="640"/>
      <c r="AT36" s="640"/>
      <c r="AU36" s="614"/>
      <c r="AV36" s="623"/>
      <c r="AW36" s="624"/>
      <c r="AX36" s="624"/>
      <c r="AY36" s="624"/>
      <c r="AZ36" s="624"/>
      <c r="BA36" s="624"/>
      <c r="BB36" s="624"/>
      <c r="BC36" s="625"/>
      <c r="BD36" s="623"/>
      <c r="BE36" s="624"/>
      <c r="BF36" s="624"/>
      <c r="BG36" s="624"/>
      <c r="BH36" s="624"/>
      <c r="BI36" s="624"/>
      <c r="BJ36" s="624"/>
      <c r="BK36" s="624"/>
      <c r="BL36" s="625"/>
      <c r="BM36" s="623"/>
      <c r="BN36" s="624"/>
      <c r="BO36" s="624"/>
      <c r="BP36" s="624"/>
      <c r="BQ36" s="624"/>
      <c r="BR36" s="624"/>
      <c r="BS36" s="625"/>
      <c r="BT36" s="623"/>
      <c r="BU36" s="624"/>
      <c r="BV36" s="624"/>
      <c r="BW36" s="624"/>
      <c r="BX36" s="624"/>
      <c r="BY36" s="624"/>
      <c r="BZ36" s="624"/>
      <c r="CA36" s="624"/>
      <c r="CB36" s="625"/>
    </row>
    <row r="37" spans="2:80" ht="10.5" customHeight="1" x14ac:dyDescent="0.4">
      <c r="B37" s="641"/>
      <c r="C37" s="642"/>
      <c r="D37" s="642"/>
      <c r="E37" s="642"/>
      <c r="F37" s="642"/>
      <c r="G37" s="642"/>
      <c r="H37" s="642"/>
      <c r="I37" s="642"/>
      <c r="J37" s="642"/>
      <c r="K37" s="663"/>
      <c r="L37" s="664"/>
      <c r="M37" s="665"/>
      <c r="N37" s="642"/>
      <c r="O37" s="642"/>
      <c r="P37" s="642"/>
      <c r="Q37" s="642"/>
      <c r="R37" s="642"/>
      <c r="S37" s="642"/>
      <c r="T37" s="642"/>
      <c r="U37" s="642"/>
      <c r="V37" s="642"/>
      <c r="W37" s="642"/>
      <c r="X37" s="642"/>
      <c r="Y37" s="642"/>
      <c r="Z37" s="642"/>
      <c r="AA37" s="642"/>
      <c r="AB37" s="644">
        <f t="shared" ref="AB37" si="4">ROUND(N37*V37,0)</f>
        <v>0</v>
      </c>
      <c r="AC37" s="644"/>
      <c r="AD37" s="644"/>
      <c r="AE37" s="644"/>
      <c r="AF37" s="644"/>
      <c r="AG37" s="644"/>
      <c r="AH37" s="644"/>
      <c r="AI37" s="644"/>
      <c r="AJ37" s="645"/>
      <c r="AL37" s="626"/>
      <c r="AM37" s="628"/>
      <c r="AN37" s="578"/>
      <c r="AO37" s="576"/>
      <c r="AP37" s="576"/>
      <c r="AQ37" s="576"/>
      <c r="AR37" s="576"/>
      <c r="AS37" s="576"/>
      <c r="AT37" s="576"/>
      <c r="AU37" s="577"/>
      <c r="AV37" s="626"/>
      <c r="AW37" s="627"/>
      <c r="AX37" s="627"/>
      <c r="AY37" s="627"/>
      <c r="AZ37" s="627"/>
      <c r="BA37" s="627"/>
      <c r="BB37" s="627"/>
      <c r="BC37" s="628"/>
      <c r="BD37" s="626"/>
      <c r="BE37" s="627"/>
      <c r="BF37" s="627"/>
      <c r="BG37" s="627"/>
      <c r="BH37" s="627"/>
      <c r="BI37" s="627"/>
      <c r="BJ37" s="627"/>
      <c r="BK37" s="627"/>
      <c r="BL37" s="628"/>
      <c r="BM37" s="626"/>
      <c r="BN37" s="627"/>
      <c r="BO37" s="627"/>
      <c r="BP37" s="627"/>
      <c r="BQ37" s="627"/>
      <c r="BR37" s="627"/>
      <c r="BS37" s="628"/>
      <c r="BT37" s="626"/>
      <c r="BU37" s="627"/>
      <c r="BV37" s="627"/>
      <c r="BW37" s="627"/>
      <c r="BX37" s="627"/>
      <c r="BY37" s="627"/>
      <c r="BZ37" s="627"/>
      <c r="CA37" s="627"/>
      <c r="CB37" s="628"/>
    </row>
    <row r="38" spans="2:80" ht="10.5" customHeight="1" x14ac:dyDescent="0.4">
      <c r="B38" s="651"/>
      <c r="C38" s="652"/>
      <c r="D38" s="652"/>
      <c r="E38" s="652"/>
      <c r="F38" s="652"/>
      <c r="G38" s="652"/>
      <c r="H38" s="652"/>
      <c r="I38" s="652"/>
      <c r="J38" s="652"/>
      <c r="K38" s="666"/>
      <c r="L38" s="667"/>
      <c r="M38" s="668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3"/>
      <c r="AC38" s="653"/>
      <c r="AD38" s="653"/>
      <c r="AE38" s="653"/>
      <c r="AF38" s="653"/>
      <c r="AG38" s="653"/>
      <c r="AH38" s="653"/>
      <c r="AI38" s="653"/>
      <c r="AJ38" s="654"/>
      <c r="AL38" s="620">
        <v>4</v>
      </c>
      <c r="AM38" s="622"/>
      <c r="AN38" s="655" t="s">
        <v>34</v>
      </c>
      <c r="AO38" s="656"/>
      <c r="AP38" s="656"/>
      <c r="AQ38" s="656"/>
      <c r="AR38" s="656"/>
      <c r="AS38" s="656"/>
      <c r="AT38" s="656"/>
      <c r="AU38" s="657"/>
      <c r="AV38" s="620"/>
      <c r="AW38" s="621"/>
      <c r="AX38" s="621"/>
      <c r="AY38" s="621"/>
      <c r="AZ38" s="621"/>
      <c r="BA38" s="621"/>
      <c r="BB38" s="621"/>
      <c r="BC38" s="622"/>
      <c r="BD38" s="620"/>
      <c r="BE38" s="621"/>
      <c r="BF38" s="621"/>
      <c r="BG38" s="621"/>
      <c r="BH38" s="621"/>
      <c r="BI38" s="621"/>
      <c r="BJ38" s="621"/>
      <c r="BK38" s="621"/>
      <c r="BL38" s="622"/>
      <c r="BM38" s="620"/>
      <c r="BN38" s="621"/>
      <c r="BO38" s="621"/>
      <c r="BP38" s="621"/>
      <c r="BQ38" s="621"/>
      <c r="BR38" s="621"/>
      <c r="BS38" s="622"/>
      <c r="BT38" s="620"/>
      <c r="BU38" s="621"/>
      <c r="BV38" s="621"/>
      <c r="BW38" s="621"/>
      <c r="BX38" s="621"/>
      <c r="BY38" s="621"/>
      <c r="BZ38" s="621"/>
      <c r="CA38" s="621"/>
      <c r="CB38" s="622"/>
    </row>
    <row r="39" spans="2:80" ht="10.5" customHeight="1" thickBot="1" x14ac:dyDescent="0.45">
      <c r="B39" s="661"/>
      <c r="C39" s="662"/>
      <c r="D39" s="662"/>
      <c r="E39" s="662"/>
      <c r="F39" s="662"/>
      <c r="G39" s="662"/>
      <c r="H39" s="662"/>
      <c r="I39" s="662"/>
      <c r="J39" s="662"/>
      <c r="K39" s="669"/>
      <c r="L39" s="670"/>
      <c r="M39" s="671"/>
      <c r="N39" s="662"/>
      <c r="O39" s="662"/>
      <c r="P39" s="662"/>
      <c r="Q39" s="662"/>
      <c r="R39" s="662"/>
      <c r="S39" s="662"/>
      <c r="T39" s="662"/>
      <c r="U39" s="662"/>
      <c r="V39" s="662"/>
      <c r="W39" s="662"/>
      <c r="X39" s="662"/>
      <c r="Y39" s="662"/>
      <c r="Z39" s="662"/>
      <c r="AA39" s="662"/>
      <c r="AB39" s="672"/>
      <c r="AC39" s="672"/>
      <c r="AD39" s="672"/>
      <c r="AE39" s="672"/>
      <c r="AF39" s="672"/>
      <c r="AG39" s="672"/>
      <c r="AH39" s="672"/>
      <c r="AI39" s="672"/>
      <c r="AJ39" s="673"/>
      <c r="AK39" s="18"/>
      <c r="AL39" s="623"/>
      <c r="AM39" s="625"/>
      <c r="AN39" s="613"/>
      <c r="AO39" s="640"/>
      <c r="AP39" s="640"/>
      <c r="AQ39" s="640"/>
      <c r="AR39" s="640"/>
      <c r="AS39" s="640"/>
      <c r="AT39" s="640"/>
      <c r="AU39" s="614"/>
      <c r="AV39" s="623"/>
      <c r="AW39" s="624"/>
      <c r="AX39" s="624"/>
      <c r="AY39" s="624"/>
      <c r="AZ39" s="624"/>
      <c r="BA39" s="624"/>
      <c r="BB39" s="624"/>
      <c r="BC39" s="625"/>
      <c r="BD39" s="623"/>
      <c r="BE39" s="624"/>
      <c r="BF39" s="624"/>
      <c r="BG39" s="624"/>
      <c r="BH39" s="624"/>
      <c r="BI39" s="624"/>
      <c r="BJ39" s="624"/>
      <c r="BK39" s="624"/>
      <c r="BL39" s="625"/>
      <c r="BM39" s="623"/>
      <c r="BN39" s="624"/>
      <c r="BO39" s="624"/>
      <c r="BP39" s="624"/>
      <c r="BQ39" s="624"/>
      <c r="BR39" s="624"/>
      <c r="BS39" s="625"/>
      <c r="BT39" s="623"/>
      <c r="BU39" s="624"/>
      <c r="BV39" s="624"/>
      <c r="BW39" s="624"/>
      <c r="BX39" s="624"/>
      <c r="BY39" s="624"/>
      <c r="BZ39" s="624"/>
      <c r="CA39" s="624"/>
      <c r="CB39" s="625"/>
    </row>
    <row r="40" spans="2:80" ht="10.5" customHeight="1" thickBot="1" x14ac:dyDescent="0.4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18"/>
      <c r="AL40" s="626"/>
      <c r="AM40" s="628"/>
      <c r="AN40" s="578"/>
      <c r="AO40" s="576"/>
      <c r="AP40" s="576"/>
      <c r="AQ40" s="576"/>
      <c r="AR40" s="576"/>
      <c r="AS40" s="576"/>
      <c r="AT40" s="576"/>
      <c r="AU40" s="577"/>
      <c r="AV40" s="626"/>
      <c r="AW40" s="627"/>
      <c r="AX40" s="627"/>
      <c r="AY40" s="627"/>
      <c r="AZ40" s="627"/>
      <c r="BA40" s="627"/>
      <c r="BB40" s="627"/>
      <c r="BC40" s="628"/>
      <c r="BD40" s="626"/>
      <c r="BE40" s="627"/>
      <c r="BF40" s="627"/>
      <c r="BG40" s="627"/>
      <c r="BH40" s="627"/>
      <c r="BI40" s="627"/>
      <c r="BJ40" s="627"/>
      <c r="BK40" s="627"/>
      <c r="BL40" s="628"/>
      <c r="BM40" s="626"/>
      <c r="BN40" s="627"/>
      <c r="BO40" s="627"/>
      <c r="BP40" s="627"/>
      <c r="BQ40" s="627"/>
      <c r="BR40" s="627"/>
      <c r="BS40" s="628"/>
      <c r="BT40" s="626"/>
      <c r="BU40" s="627"/>
      <c r="BV40" s="627"/>
      <c r="BW40" s="627"/>
      <c r="BX40" s="627"/>
      <c r="BY40" s="627"/>
      <c r="BZ40" s="627"/>
      <c r="CA40" s="627"/>
      <c r="CB40" s="628"/>
    </row>
    <row r="41" spans="2:80" ht="15.75" customHeight="1" x14ac:dyDescent="0.4">
      <c r="B41" s="605" t="s">
        <v>48</v>
      </c>
      <c r="C41" s="606"/>
      <c r="D41" s="606"/>
      <c r="E41" s="606"/>
      <c r="F41" s="606"/>
      <c r="G41" s="606"/>
      <c r="H41" s="606"/>
      <c r="I41" s="606"/>
      <c r="J41" s="606"/>
      <c r="K41" s="606" t="s">
        <v>49</v>
      </c>
      <c r="L41" s="606"/>
      <c r="M41" s="606"/>
      <c r="N41" s="606"/>
      <c r="O41" s="606"/>
      <c r="P41" s="606"/>
      <c r="Q41" s="606"/>
      <c r="R41" s="606"/>
      <c r="S41" s="606" t="s">
        <v>50</v>
      </c>
      <c r="T41" s="606"/>
      <c r="U41" s="606"/>
      <c r="V41" s="606"/>
      <c r="W41" s="606"/>
      <c r="X41" s="606"/>
      <c r="Y41" s="606"/>
      <c r="Z41" s="606"/>
      <c r="AA41" s="606"/>
      <c r="AB41" s="606" t="s">
        <v>51</v>
      </c>
      <c r="AC41" s="606"/>
      <c r="AD41" s="606"/>
      <c r="AE41" s="606"/>
      <c r="AF41" s="606"/>
      <c r="AG41" s="606"/>
      <c r="AH41" s="606"/>
      <c r="AI41" s="606"/>
      <c r="AJ41" s="611"/>
      <c r="AL41" s="631"/>
      <c r="AM41" s="633"/>
      <c r="AN41" s="632" t="s">
        <v>25</v>
      </c>
      <c r="AO41" s="632"/>
      <c r="AP41" s="632"/>
      <c r="AQ41" s="632"/>
      <c r="AR41" s="632"/>
      <c r="AS41" s="632"/>
      <c r="AT41" s="632"/>
      <c r="AU41" s="633"/>
      <c r="AV41" s="620"/>
      <c r="AW41" s="621"/>
      <c r="AX41" s="621"/>
      <c r="AY41" s="621"/>
      <c r="AZ41" s="621"/>
      <c r="BA41" s="621"/>
      <c r="BB41" s="621"/>
      <c r="BC41" s="622"/>
      <c r="BD41" s="620"/>
      <c r="BE41" s="621"/>
      <c r="BF41" s="621"/>
      <c r="BG41" s="621"/>
      <c r="BH41" s="621"/>
      <c r="BI41" s="621"/>
      <c r="BJ41" s="621"/>
      <c r="BK41" s="621"/>
      <c r="BL41" s="622"/>
      <c r="BM41" s="620"/>
      <c r="BN41" s="621"/>
      <c r="BO41" s="621"/>
      <c r="BP41" s="621"/>
      <c r="BQ41" s="621"/>
      <c r="BR41" s="621"/>
      <c r="BS41" s="622"/>
      <c r="BT41" s="620"/>
      <c r="BU41" s="621"/>
      <c r="BV41" s="621"/>
      <c r="BW41" s="621"/>
      <c r="BX41" s="621"/>
      <c r="BY41" s="621"/>
      <c r="BZ41" s="621"/>
      <c r="CA41" s="621"/>
      <c r="CB41" s="622"/>
    </row>
    <row r="42" spans="2:80" ht="18" customHeight="1" x14ac:dyDescent="0.4">
      <c r="B42" s="607"/>
      <c r="C42" s="608"/>
      <c r="D42" s="608"/>
      <c r="E42" s="608"/>
      <c r="F42" s="608"/>
      <c r="G42" s="608"/>
      <c r="H42" s="608"/>
      <c r="I42" s="608"/>
      <c r="J42" s="608"/>
      <c r="K42" s="681"/>
      <c r="L42" s="681"/>
      <c r="M42" s="681"/>
      <c r="N42" s="681"/>
      <c r="O42" s="681"/>
      <c r="P42" s="681"/>
      <c r="Q42" s="681"/>
      <c r="R42" s="681"/>
      <c r="S42" s="608"/>
      <c r="T42" s="608"/>
      <c r="U42" s="608"/>
      <c r="V42" s="608"/>
      <c r="W42" s="608"/>
      <c r="X42" s="608"/>
      <c r="Y42" s="608"/>
      <c r="Z42" s="608"/>
      <c r="AA42" s="608"/>
      <c r="AB42" s="608"/>
      <c r="AC42" s="608"/>
      <c r="AD42" s="608"/>
      <c r="AE42" s="608"/>
      <c r="AF42" s="608"/>
      <c r="AG42" s="608"/>
      <c r="AH42" s="608"/>
      <c r="AI42" s="608"/>
      <c r="AJ42" s="612"/>
      <c r="AL42" s="637"/>
      <c r="AM42" s="639"/>
      <c r="AN42" s="635"/>
      <c r="AO42" s="635"/>
      <c r="AP42" s="635"/>
      <c r="AQ42" s="635"/>
      <c r="AR42" s="635"/>
      <c r="AS42" s="635"/>
      <c r="AT42" s="635"/>
      <c r="AU42" s="636"/>
      <c r="AV42" s="623"/>
      <c r="AW42" s="624"/>
      <c r="AX42" s="624"/>
      <c r="AY42" s="624"/>
      <c r="AZ42" s="624"/>
      <c r="BA42" s="624"/>
      <c r="BB42" s="624"/>
      <c r="BC42" s="625"/>
      <c r="BD42" s="623"/>
      <c r="BE42" s="624"/>
      <c r="BF42" s="624"/>
      <c r="BG42" s="624"/>
      <c r="BH42" s="624"/>
      <c r="BI42" s="624"/>
      <c r="BJ42" s="624"/>
      <c r="BK42" s="624"/>
      <c r="BL42" s="625"/>
      <c r="BM42" s="623"/>
      <c r="BN42" s="624"/>
      <c r="BO42" s="624"/>
      <c r="BP42" s="624"/>
      <c r="BQ42" s="624"/>
      <c r="BR42" s="624"/>
      <c r="BS42" s="625"/>
      <c r="BT42" s="623"/>
      <c r="BU42" s="624"/>
      <c r="BV42" s="624"/>
      <c r="BW42" s="624"/>
      <c r="BX42" s="624"/>
      <c r="BY42" s="624"/>
      <c r="BZ42" s="624"/>
      <c r="CA42" s="624"/>
      <c r="CB42" s="625"/>
    </row>
    <row r="43" spans="2:80" ht="12.75" customHeight="1" x14ac:dyDescent="0.4">
      <c r="B43" s="677" t="s">
        <v>43</v>
      </c>
      <c r="C43" s="678"/>
      <c r="D43" s="678"/>
      <c r="E43" s="678"/>
      <c r="F43" s="678"/>
      <c r="G43" s="678"/>
      <c r="H43" s="678"/>
      <c r="I43" s="678"/>
      <c r="J43" s="678"/>
      <c r="K43" s="679">
        <f>SUMIF(K19:M39,"10%",AB19:AJ39)</f>
        <v>0</v>
      </c>
      <c r="L43" s="679"/>
      <c r="M43" s="679"/>
      <c r="N43" s="679"/>
      <c r="O43" s="679"/>
      <c r="P43" s="679"/>
      <c r="Q43" s="679"/>
      <c r="R43" s="679"/>
      <c r="S43" s="679">
        <f>ROUND(K43*0.1,0)</f>
        <v>0</v>
      </c>
      <c r="T43" s="679"/>
      <c r="U43" s="679"/>
      <c r="V43" s="679"/>
      <c r="W43" s="679"/>
      <c r="X43" s="679"/>
      <c r="Y43" s="679"/>
      <c r="Z43" s="679"/>
      <c r="AA43" s="679"/>
      <c r="AB43" s="679">
        <f>SUM(K43:AA44)</f>
        <v>0</v>
      </c>
      <c r="AC43" s="679"/>
      <c r="AD43" s="679"/>
      <c r="AE43" s="679"/>
      <c r="AF43" s="679"/>
      <c r="AG43" s="679"/>
      <c r="AH43" s="679"/>
      <c r="AI43" s="679"/>
      <c r="AJ43" s="680"/>
      <c r="AL43" s="15"/>
      <c r="AM43" s="15"/>
      <c r="AN43" s="44"/>
      <c r="AO43" s="44"/>
      <c r="AP43" s="44"/>
      <c r="AQ43" s="44"/>
      <c r="AR43" s="44"/>
      <c r="AS43" s="44"/>
      <c r="AT43" s="44"/>
      <c r="AU43" s="44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</row>
    <row r="44" spans="2:80" ht="12" customHeight="1" x14ac:dyDescent="0.4">
      <c r="B44" s="677"/>
      <c r="C44" s="678"/>
      <c r="D44" s="678"/>
      <c r="E44" s="678"/>
      <c r="F44" s="678"/>
      <c r="G44" s="678"/>
      <c r="H44" s="678"/>
      <c r="I44" s="678"/>
      <c r="J44" s="678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79"/>
      <c r="AG44" s="679"/>
      <c r="AH44" s="679"/>
      <c r="AI44" s="679"/>
      <c r="AJ44" s="680"/>
      <c r="AN44" s="26"/>
      <c r="AO44" s="26"/>
      <c r="AP44" s="26"/>
      <c r="AQ44" s="26"/>
      <c r="AR44" s="26"/>
      <c r="AS44" s="26"/>
      <c r="AT44" s="26"/>
      <c r="AU44" s="26"/>
    </row>
    <row r="45" spans="2:80" ht="9" customHeight="1" x14ac:dyDescent="0.4">
      <c r="B45" s="677" t="s">
        <v>41</v>
      </c>
      <c r="C45" s="678"/>
      <c r="D45" s="678"/>
      <c r="E45" s="678"/>
      <c r="F45" s="678"/>
      <c r="G45" s="678"/>
      <c r="H45" s="678"/>
      <c r="I45" s="678"/>
      <c r="J45" s="678"/>
      <c r="K45" s="679">
        <f>SUMIF(K19:M39,"8%",AB19:AJ39)</f>
        <v>0</v>
      </c>
      <c r="L45" s="679"/>
      <c r="M45" s="679"/>
      <c r="N45" s="679"/>
      <c r="O45" s="679"/>
      <c r="P45" s="679"/>
      <c r="Q45" s="679"/>
      <c r="R45" s="679"/>
      <c r="S45" s="679">
        <f>ROUND(K45*0.08,0)</f>
        <v>0</v>
      </c>
      <c r="T45" s="679"/>
      <c r="U45" s="679"/>
      <c r="V45" s="679"/>
      <c r="W45" s="679"/>
      <c r="X45" s="679"/>
      <c r="Y45" s="679"/>
      <c r="Z45" s="679"/>
      <c r="AA45" s="679"/>
      <c r="AB45" s="679">
        <f>SUM(K45:AA46)</f>
        <v>0</v>
      </c>
      <c r="AC45" s="679"/>
      <c r="AD45" s="679"/>
      <c r="AE45" s="679"/>
      <c r="AF45" s="679"/>
      <c r="AG45" s="679"/>
      <c r="AH45" s="679"/>
      <c r="AI45" s="679"/>
      <c r="AJ45" s="680"/>
      <c r="AL45" s="1"/>
      <c r="AM45" s="1"/>
      <c r="AN45" s="38"/>
      <c r="AO45" s="38"/>
      <c r="AP45" s="38"/>
      <c r="AQ45" s="38"/>
      <c r="AR45" s="38"/>
      <c r="AS45" s="38"/>
      <c r="AT45" s="38"/>
      <c r="AU45" s="38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</row>
    <row r="46" spans="2:80" ht="16.5" customHeight="1" x14ac:dyDescent="0.4">
      <c r="B46" s="677"/>
      <c r="C46" s="678"/>
      <c r="D46" s="678"/>
      <c r="E46" s="678"/>
      <c r="F46" s="678"/>
      <c r="G46" s="678"/>
      <c r="H46" s="678"/>
      <c r="I46" s="678"/>
      <c r="J46" s="678"/>
      <c r="K46" s="679"/>
      <c r="L46" s="679"/>
      <c r="M46" s="679"/>
      <c r="N46" s="679"/>
      <c r="O46" s="679"/>
      <c r="P46" s="679"/>
      <c r="Q46" s="679"/>
      <c r="R46" s="679"/>
      <c r="S46" s="679"/>
      <c r="T46" s="679"/>
      <c r="U46" s="679"/>
      <c r="V46" s="679"/>
      <c r="W46" s="679"/>
      <c r="X46" s="679"/>
      <c r="Y46" s="679"/>
      <c r="Z46" s="679"/>
      <c r="AA46" s="679"/>
      <c r="AB46" s="679"/>
      <c r="AC46" s="679"/>
      <c r="AD46" s="679"/>
      <c r="AE46" s="679"/>
      <c r="AF46" s="679"/>
      <c r="AG46" s="679"/>
      <c r="AH46" s="679"/>
      <c r="AI46" s="679"/>
      <c r="AJ46" s="680"/>
      <c r="AL46" s="25"/>
      <c r="AM46" s="25"/>
      <c r="AN46" s="25"/>
      <c r="AO46" s="25"/>
      <c r="AP46" s="25"/>
      <c r="AQ46" s="25"/>
      <c r="AR46" s="25"/>
      <c r="AS46" s="26"/>
      <c r="AT46" s="26"/>
      <c r="AU46" s="26"/>
      <c r="AV46" s="26"/>
      <c r="AW46" s="26"/>
      <c r="AX46" s="26"/>
      <c r="AY46" s="703" t="s">
        <v>26</v>
      </c>
      <c r="AZ46" s="703"/>
      <c r="BA46" s="703"/>
      <c r="BB46" s="703"/>
      <c r="BC46" s="703"/>
      <c r="BD46" s="703" t="s">
        <v>30</v>
      </c>
      <c r="BE46" s="703"/>
      <c r="BF46" s="703"/>
      <c r="BG46" s="703"/>
      <c r="BH46" s="703"/>
      <c r="BI46" s="703" t="s">
        <v>29</v>
      </c>
      <c r="BJ46" s="703"/>
      <c r="BK46" s="703"/>
      <c r="BL46" s="703"/>
      <c r="BM46" s="703"/>
      <c r="BN46" s="703" t="s">
        <v>28</v>
      </c>
      <c r="BO46" s="703"/>
      <c r="BP46" s="703"/>
      <c r="BQ46" s="703"/>
      <c r="BR46" s="703"/>
      <c r="BS46" s="703" t="s">
        <v>27</v>
      </c>
      <c r="BT46" s="703"/>
      <c r="BU46" s="703"/>
      <c r="BV46" s="703"/>
      <c r="BW46" s="703"/>
      <c r="BX46" s="26"/>
      <c r="BY46" s="26"/>
      <c r="BZ46" s="26"/>
      <c r="CA46" s="26"/>
      <c r="CB46" s="26"/>
    </row>
    <row r="47" spans="2:80" ht="16.5" customHeight="1" x14ac:dyDescent="0.4">
      <c r="B47" s="677" t="s">
        <v>67</v>
      </c>
      <c r="C47" s="678"/>
      <c r="D47" s="678"/>
      <c r="E47" s="678"/>
      <c r="F47" s="678"/>
      <c r="G47" s="678"/>
      <c r="H47" s="678"/>
      <c r="I47" s="678"/>
      <c r="J47" s="678"/>
      <c r="K47" s="679">
        <f>SUMIF(K19:M39,"0%",AB19:AJ39)</f>
        <v>0</v>
      </c>
      <c r="L47" s="679"/>
      <c r="M47" s="679"/>
      <c r="N47" s="679"/>
      <c r="O47" s="679"/>
      <c r="P47" s="679"/>
      <c r="Q47" s="679"/>
      <c r="R47" s="679"/>
      <c r="S47" s="686" t="s">
        <v>64</v>
      </c>
      <c r="T47" s="686"/>
      <c r="U47" s="686"/>
      <c r="V47" s="686"/>
      <c r="W47" s="686"/>
      <c r="X47" s="686"/>
      <c r="Y47" s="686"/>
      <c r="Z47" s="686"/>
      <c r="AA47" s="686"/>
      <c r="AB47" s="679">
        <f>SUM(K47:AA48)</f>
        <v>0</v>
      </c>
      <c r="AC47" s="679"/>
      <c r="AD47" s="679"/>
      <c r="AE47" s="679"/>
      <c r="AF47" s="679"/>
      <c r="AG47" s="679"/>
      <c r="AH47" s="679"/>
      <c r="AI47" s="679"/>
      <c r="AJ47" s="680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704"/>
      <c r="AZ47" s="704"/>
      <c r="BA47" s="704"/>
      <c r="BB47" s="704"/>
      <c r="BC47" s="704"/>
      <c r="BD47" s="682"/>
      <c r="BE47" s="682"/>
      <c r="BF47" s="682"/>
      <c r="BG47" s="682"/>
      <c r="BH47" s="682"/>
      <c r="BI47" s="682"/>
      <c r="BJ47" s="682"/>
      <c r="BK47" s="682"/>
      <c r="BL47" s="682"/>
      <c r="BM47" s="682"/>
      <c r="BN47" s="682"/>
      <c r="BO47" s="682"/>
      <c r="BP47" s="682"/>
      <c r="BQ47" s="682"/>
      <c r="BR47" s="682"/>
      <c r="BS47" s="682"/>
      <c r="BT47" s="682"/>
      <c r="BU47" s="682"/>
      <c r="BV47" s="682"/>
      <c r="BW47" s="682"/>
      <c r="CB47" s="26"/>
    </row>
    <row r="48" spans="2:80" ht="9" customHeight="1" thickBot="1" x14ac:dyDescent="0.45">
      <c r="B48" s="683"/>
      <c r="C48" s="684"/>
      <c r="D48" s="684"/>
      <c r="E48" s="684"/>
      <c r="F48" s="684"/>
      <c r="G48" s="684"/>
      <c r="H48" s="684"/>
      <c r="I48" s="684"/>
      <c r="J48" s="684"/>
      <c r="K48" s="685"/>
      <c r="L48" s="685"/>
      <c r="M48" s="685"/>
      <c r="N48" s="685"/>
      <c r="O48" s="685"/>
      <c r="P48" s="685"/>
      <c r="Q48" s="685"/>
      <c r="R48" s="685"/>
      <c r="S48" s="687"/>
      <c r="T48" s="687"/>
      <c r="U48" s="687"/>
      <c r="V48" s="687"/>
      <c r="W48" s="687"/>
      <c r="X48" s="687"/>
      <c r="Y48" s="687"/>
      <c r="Z48" s="687"/>
      <c r="AA48" s="687"/>
      <c r="AB48" s="685"/>
      <c r="AC48" s="685"/>
      <c r="AD48" s="685"/>
      <c r="AE48" s="685"/>
      <c r="AF48" s="685"/>
      <c r="AG48" s="685"/>
      <c r="AH48" s="685"/>
      <c r="AI48" s="685"/>
      <c r="AJ48" s="688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704"/>
      <c r="AZ48" s="704"/>
      <c r="BA48" s="704"/>
      <c r="BB48" s="704"/>
      <c r="BC48" s="704"/>
      <c r="BD48" s="682"/>
      <c r="BE48" s="682"/>
      <c r="BF48" s="682"/>
      <c r="BG48" s="682"/>
      <c r="BH48" s="682"/>
      <c r="BI48" s="682"/>
      <c r="BJ48" s="682"/>
      <c r="BK48" s="682"/>
      <c r="BL48" s="682"/>
      <c r="BM48" s="682"/>
      <c r="BN48" s="682"/>
      <c r="BO48" s="682"/>
      <c r="BP48" s="682"/>
      <c r="BQ48" s="682"/>
      <c r="BR48" s="682"/>
      <c r="BS48" s="682"/>
      <c r="BT48" s="682"/>
      <c r="BU48" s="682"/>
      <c r="BV48" s="682"/>
      <c r="BW48" s="682"/>
    </row>
    <row r="49" spans="2:79" ht="9.75" customHeight="1" thickTop="1" x14ac:dyDescent="0.4">
      <c r="B49" s="689" t="s">
        <v>52</v>
      </c>
      <c r="C49" s="690"/>
      <c r="D49" s="690"/>
      <c r="E49" s="690"/>
      <c r="F49" s="690"/>
      <c r="G49" s="690"/>
      <c r="H49" s="690"/>
      <c r="I49" s="690"/>
      <c r="J49" s="691"/>
      <c r="K49" s="695">
        <f>SUM(K43:R48)</f>
        <v>0</v>
      </c>
      <c r="L49" s="696"/>
      <c r="M49" s="696"/>
      <c r="N49" s="696"/>
      <c r="O49" s="696"/>
      <c r="P49" s="696"/>
      <c r="Q49" s="696"/>
      <c r="R49" s="697"/>
      <c r="S49" s="695">
        <f>SUM(S43:AA46)</f>
        <v>0</v>
      </c>
      <c r="T49" s="696"/>
      <c r="U49" s="696"/>
      <c r="V49" s="696"/>
      <c r="W49" s="696"/>
      <c r="X49" s="696"/>
      <c r="Y49" s="696"/>
      <c r="Z49" s="696"/>
      <c r="AA49" s="697"/>
      <c r="AB49" s="695">
        <f>SUM(AB43:AJ48)</f>
        <v>0</v>
      </c>
      <c r="AC49" s="696"/>
      <c r="AD49" s="696"/>
      <c r="AE49" s="696"/>
      <c r="AF49" s="696"/>
      <c r="AG49" s="696"/>
      <c r="AH49" s="696"/>
      <c r="AI49" s="696"/>
      <c r="AJ49" s="701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704"/>
      <c r="AZ49" s="704"/>
      <c r="BA49" s="704"/>
      <c r="BB49" s="704"/>
      <c r="BC49" s="704"/>
      <c r="BD49" s="682"/>
      <c r="BE49" s="682"/>
      <c r="BF49" s="682"/>
      <c r="BG49" s="682"/>
      <c r="BH49" s="682"/>
      <c r="BI49" s="682"/>
      <c r="BJ49" s="682"/>
      <c r="BK49" s="682"/>
      <c r="BL49" s="682"/>
      <c r="BM49" s="682"/>
      <c r="BN49" s="682"/>
      <c r="BO49" s="682"/>
      <c r="BP49" s="682"/>
      <c r="BQ49" s="682"/>
      <c r="BR49" s="682"/>
      <c r="BS49" s="682"/>
      <c r="BT49" s="682"/>
      <c r="BU49" s="682"/>
      <c r="BV49" s="682"/>
      <c r="BW49" s="682"/>
    </row>
    <row r="50" spans="2:79" ht="18" customHeight="1" thickBot="1" x14ac:dyDescent="0.45">
      <c r="B50" s="692"/>
      <c r="C50" s="693"/>
      <c r="D50" s="693"/>
      <c r="E50" s="693"/>
      <c r="F50" s="693"/>
      <c r="G50" s="693"/>
      <c r="H50" s="693"/>
      <c r="I50" s="693"/>
      <c r="J50" s="694"/>
      <c r="K50" s="698"/>
      <c r="L50" s="699"/>
      <c r="M50" s="699"/>
      <c r="N50" s="699"/>
      <c r="O50" s="699"/>
      <c r="P50" s="699"/>
      <c r="Q50" s="699"/>
      <c r="R50" s="700"/>
      <c r="S50" s="698"/>
      <c r="T50" s="699"/>
      <c r="U50" s="699"/>
      <c r="V50" s="699"/>
      <c r="W50" s="699"/>
      <c r="X50" s="699"/>
      <c r="Y50" s="699"/>
      <c r="Z50" s="699"/>
      <c r="AA50" s="700"/>
      <c r="AB50" s="698"/>
      <c r="AC50" s="699"/>
      <c r="AD50" s="699"/>
      <c r="AE50" s="699"/>
      <c r="AF50" s="699"/>
      <c r="AG50" s="699"/>
      <c r="AH50" s="699"/>
      <c r="AI50" s="699"/>
      <c r="AJ50" s="702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704"/>
      <c r="AZ50" s="704"/>
      <c r="BA50" s="704"/>
      <c r="BB50" s="704"/>
      <c r="BC50" s="704"/>
      <c r="BD50" s="682"/>
      <c r="BE50" s="682"/>
      <c r="BF50" s="682"/>
      <c r="BG50" s="682"/>
      <c r="BH50" s="682"/>
      <c r="BI50" s="682"/>
      <c r="BJ50" s="682"/>
      <c r="BK50" s="682"/>
      <c r="BL50" s="682"/>
      <c r="BM50" s="682"/>
      <c r="BN50" s="682"/>
      <c r="BO50" s="682"/>
      <c r="BP50" s="682"/>
      <c r="BQ50" s="682"/>
      <c r="BR50" s="682"/>
      <c r="BS50" s="682"/>
      <c r="BT50" s="682"/>
      <c r="BU50" s="682"/>
      <c r="BV50" s="682"/>
      <c r="BW50" s="682"/>
    </row>
    <row r="51" spans="2:79" ht="2.25" customHeight="1" x14ac:dyDescent="0.4">
      <c r="B51" s="50"/>
      <c r="C51" s="50"/>
      <c r="D51" s="50"/>
      <c r="E51" s="50"/>
      <c r="F51" s="50"/>
      <c r="G51" s="50"/>
      <c r="H51" s="50"/>
      <c r="I51" s="50"/>
      <c r="J51" s="50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L51" s="25"/>
      <c r="AM51" s="25"/>
      <c r="AN51" s="25"/>
      <c r="AO51" s="25"/>
      <c r="AP51" s="25"/>
      <c r="AQ51" s="25"/>
      <c r="AR51" s="2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2:79" ht="2.25" customHeight="1" x14ac:dyDescent="0.4"/>
  </sheetData>
  <sheetProtection algorithmName="SHA-512" hashValue="6UIPySQ5MGvslt6xY/xFpki/lOh99++Q4qVMs5jaL8aFISfuzedEBr3zpDifVOrcnjllI9HlcYwB87xcnfb5zA==" saltValue="GNjNtLBfxp9nku5FueiZFA==" spinCount="100000" sheet="1" objects="1" scenarios="1"/>
  <mergeCells count="206">
    <mergeCell ref="BN47:BR50"/>
    <mergeCell ref="BS47:BW50"/>
    <mergeCell ref="B47:J48"/>
    <mergeCell ref="K47:R48"/>
    <mergeCell ref="S47:AA48"/>
    <mergeCell ref="AB47:AJ48"/>
    <mergeCell ref="B45:J46"/>
    <mergeCell ref="K45:R46"/>
    <mergeCell ref="S45:AA46"/>
    <mergeCell ref="AB45:AJ46"/>
    <mergeCell ref="B49:J50"/>
    <mergeCell ref="K49:R50"/>
    <mergeCell ref="S49:AA50"/>
    <mergeCell ref="AB49:AJ50"/>
    <mergeCell ref="BN46:BR46"/>
    <mergeCell ref="BS46:BW46"/>
    <mergeCell ref="AY46:BC46"/>
    <mergeCell ref="BD46:BH46"/>
    <mergeCell ref="BI46:BM46"/>
    <mergeCell ref="AY47:BC50"/>
    <mergeCell ref="BD47:BH50"/>
    <mergeCell ref="BI47:BM50"/>
    <mergeCell ref="AV41:BC42"/>
    <mergeCell ref="BD41:BL42"/>
    <mergeCell ref="BM41:BS42"/>
    <mergeCell ref="BT41:CB42"/>
    <mergeCell ref="B43:J44"/>
    <mergeCell ref="K43:R44"/>
    <mergeCell ref="S43:AA44"/>
    <mergeCell ref="AB43:AJ44"/>
    <mergeCell ref="B41:J42"/>
    <mergeCell ref="K41:R42"/>
    <mergeCell ref="S41:AA42"/>
    <mergeCell ref="AB41:AJ42"/>
    <mergeCell ref="AL41:AM42"/>
    <mergeCell ref="AN41:AU42"/>
    <mergeCell ref="AL38:AM40"/>
    <mergeCell ref="AN38:AU38"/>
    <mergeCell ref="AV38:BC40"/>
    <mergeCell ref="BD38:BL40"/>
    <mergeCell ref="BM38:BS40"/>
    <mergeCell ref="BT38:CB40"/>
    <mergeCell ref="AN39:AU40"/>
    <mergeCell ref="B37:J39"/>
    <mergeCell ref="K37:M39"/>
    <mergeCell ref="N37:R39"/>
    <mergeCell ref="S37:U39"/>
    <mergeCell ref="V37:AA39"/>
    <mergeCell ref="AB37:AJ39"/>
    <mergeCell ref="AL35:AM37"/>
    <mergeCell ref="AN35:AU35"/>
    <mergeCell ref="AV35:BC37"/>
    <mergeCell ref="BD35:BL37"/>
    <mergeCell ref="BM35:BS37"/>
    <mergeCell ref="BT35:CB37"/>
    <mergeCell ref="AN36:AU37"/>
    <mergeCell ref="B34:J36"/>
    <mergeCell ref="K34:M36"/>
    <mergeCell ref="N34:R36"/>
    <mergeCell ref="S34:U36"/>
    <mergeCell ref="V34:AA36"/>
    <mergeCell ref="AB34:AJ36"/>
    <mergeCell ref="AL32:AM34"/>
    <mergeCell ref="AN32:AU32"/>
    <mergeCell ref="AV32:BC34"/>
    <mergeCell ref="BD32:BL34"/>
    <mergeCell ref="BM32:BS34"/>
    <mergeCell ref="BT32:CB34"/>
    <mergeCell ref="AN33:AU34"/>
    <mergeCell ref="B31:J33"/>
    <mergeCell ref="K31:M33"/>
    <mergeCell ref="N31:R33"/>
    <mergeCell ref="S31:U33"/>
    <mergeCell ref="V31:AA33"/>
    <mergeCell ref="AB31:AJ33"/>
    <mergeCell ref="AL29:AM31"/>
    <mergeCell ref="AN29:AU29"/>
    <mergeCell ref="AV29:BC31"/>
    <mergeCell ref="BD29:BL31"/>
    <mergeCell ref="BM29:BS31"/>
    <mergeCell ref="BT29:CB31"/>
    <mergeCell ref="AN30:AU31"/>
    <mergeCell ref="B28:J30"/>
    <mergeCell ref="K28:M30"/>
    <mergeCell ref="N28:R30"/>
    <mergeCell ref="S28:U30"/>
    <mergeCell ref="V28:AA30"/>
    <mergeCell ref="AB28:AJ30"/>
    <mergeCell ref="AL26:AM28"/>
    <mergeCell ref="AN26:AU28"/>
    <mergeCell ref="AV26:BC28"/>
    <mergeCell ref="BD26:BL28"/>
    <mergeCell ref="BM26:BS28"/>
    <mergeCell ref="BT26:CB28"/>
    <mergeCell ref="B25:J27"/>
    <mergeCell ref="K25:M27"/>
    <mergeCell ref="N25:R27"/>
    <mergeCell ref="S25:U27"/>
    <mergeCell ref="V25:AA27"/>
    <mergeCell ref="AB25:AJ27"/>
    <mergeCell ref="AL23:AM25"/>
    <mergeCell ref="AN23:AU25"/>
    <mergeCell ref="AV23:BC25"/>
    <mergeCell ref="BD23:BL25"/>
    <mergeCell ref="BM23:BS25"/>
    <mergeCell ref="BT23:CB25"/>
    <mergeCell ref="B22:J24"/>
    <mergeCell ref="K22:M24"/>
    <mergeCell ref="N22:R24"/>
    <mergeCell ref="S22:U24"/>
    <mergeCell ref="V22:AA24"/>
    <mergeCell ref="AB22:AJ24"/>
    <mergeCell ref="AL20:AM22"/>
    <mergeCell ref="AN20:AU22"/>
    <mergeCell ref="AV20:BC22"/>
    <mergeCell ref="BD20:BL22"/>
    <mergeCell ref="BM20:BS22"/>
    <mergeCell ref="BT20:CB22"/>
    <mergeCell ref="BE18:BK19"/>
    <mergeCell ref="BN18:BR19"/>
    <mergeCell ref="BU18:CA19"/>
    <mergeCell ref="B19:J21"/>
    <mergeCell ref="K19:M21"/>
    <mergeCell ref="N19:R21"/>
    <mergeCell ref="S19:U21"/>
    <mergeCell ref="V19:AA21"/>
    <mergeCell ref="AB19:AJ21"/>
    <mergeCell ref="AR19:AU19"/>
    <mergeCell ref="B17:J18"/>
    <mergeCell ref="K17:M18"/>
    <mergeCell ref="N17:R18"/>
    <mergeCell ref="S17:U18"/>
    <mergeCell ref="V17:AA18"/>
    <mergeCell ref="AB17:AJ18"/>
    <mergeCell ref="AL18:AM19"/>
    <mergeCell ref="AN18:AU18"/>
    <mergeCell ref="AV18:BC19"/>
    <mergeCell ref="B13:H14"/>
    <mergeCell ref="I13:Z14"/>
    <mergeCell ref="AA13:AB16"/>
    <mergeCell ref="AC13:AF13"/>
    <mergeCell ref="AG13:AJ13"/>
    <mergeCell ref="AL13:AQ14"/>
    <mergeCell ref="AR13:AS14"/>
    <mergeCell ref="BR13:BS14"/>
    <mergeCell ref="BV13:CB16"/>
    <mergeCell ref="B15:H16"/>
    <mergeCell ref="I15:Z16"/>
    <mergeCell ref="AC15:AF16"/>
    <mergeCell ref="AG15:AJ16"/>
    <mergeCell ref="AL15:AU16"/>
    <mergeCell ref="AV15:AW16"/>
    <mergeCell ref="AX15:AY16"/>
    <mergeCell ref="AZ15:BA16"/>
    <mergeCell ref="BF13:BG14"/>
    <mergeCell ref="BH13:BI14"/>
    <mergeCell ref="BJ13:BK14"/>
    <mergeCell ref="BL13:BM14"/>
    <mergeCell ref="BN13:BO14"/>
    <mergeCell ref="BP13:BQ14"/>
    <mergeCell ref="AT13:AU14"/>
    <mergeCell ref="B11:H12"/>
    <mergeCell ref="I11:Z12"/>
    <mergeCell ref="AA11:AJ12"/>
    <mergeCell ref="AM11:AN12"/>
    <mergeCell ref="AO11:BC12"/>
    <mergeCell ref="B9:H10"/>
    <mergeCell ref="I9:K10"/>
    <mergeCell ref="L9:N10"/>
    <mergeCell ref="O9:Q10"/>
    <mergeCell ref="R9:T10"/>
    <mergeCell ref="U9:W10"/>
    <mergeCell ref="AL5:AO6"/>
    <mergeCell ref="BZ5:CA5"/>
    <mergeCell ref="BT6:BU16"/>
    <mergeCell ref="AP7:BM9"/>
    <mergeCell ref="BV7:BZ7"/>
    <mergeCell ref="CA7:CB7"/>
    <mergeCell ref="BV8:BZ8"/>
    <mergeCell ref="CA8:CB8"/>
    <mergeCell ref="X9:Z10"/>
    <mergeCell ref="AA9:AJ10"/>
    <mergeCell ref="AL10:AN10"/>
    <mergeCell ref="AO10:BN10"/>
    <mergeCell ref="BX10:CB10"/>
    <mergeCell ref="BD11:BE12"/>
    <mergeCell ref="BF11:BS12"/>
    <mergeCell ref="BX11:CB11"/>
    <mergeCell ref="AV13:AW14"/>
    <mergeCell ref="AX13:AY14"/>
    <mergeCell ref="AZ13:BA14"/>
    <mergeCell ref="BB13:BC14"/>
    <mergeCell ref="BD13:BE14"/>
    <mergeCell ref="BB15:BC16"/>
    <mergeCell ref="L1:Z1"/>
    <mergeCell ref="AC1:AJ1"/>
    <mergeCell ref="BP1:BZ1"/>
    <mergeCell ref="W3:Z3"/>
    <mergeCell ref="AA3:AB3"/>
    <mergeCell ref="AC3:AD3"/>
    <mergeCell ref="AE3:AF3"/>
    <mergeCell ref="AG3:AH3"/>
    <mergeCell ref="AL3:AS4"/>
    <mergeCell ref="AT3:BM4"/>
    <mergeCell ref="BN3:BS4"/>
    <mergeCell ref="BY3:CB3"/>
  </mergeCells>
  <phoneticPr fontId="1"/>
  <conditionalFormatting sqref="I9:Z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K19:M39" xr:uid="{00000000-0002-0000-0200-000000000000}">
      <formula1>消費税区分</formula1>
    </dataValidation>
  </dataValidations>
  <pageMargins left="0.31496062992125984" right="0.31496062992125984" top="0.27559055118110237" bottom="0.15748031496062992" header="0.31496062992125984" footer="0.31496062992125984"/>
  <pageSetup paperSize="9" scale="85" orientation="landscape" r:id="rId1"/>
  <headerFooter>
    <oddHeader xml:space="preserve">&amp;RVar.20240401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DF51"/>
  <sheetViews>
    <sheetView showZeros="0" view="pageBreakPreview" zoomScaleNormal="90" zoomScaleSheetLayoutView="100" workbookViewId="0">
      <selection activeCell="S19" sqref="S19:U21"/>
    </sheetView>
  </sheetViews>
  <sheetFormatPr defaultRowHeight="18.75" x14ac:dyDescent="0.4"/>
  <cols>
    <col min="1" max="1" width="5.375" customWidth="1"/>
    <col min="2" max="2" width="1.125" customWidth="1"/>
    <col min="3" max="3" width="3.5" customWidth="1"/>
    <col min="4" max="4" width="3.25" customWidth="1"/>
    <col min="5" max="31" width="1.75" customWidth="1"/>
    <col min="32" max="32" width="2" customWidth="1"/>
    <col min="33" max="36" width="1.75" customWidth="1"/>
    <col min="37" max="37" width="1.125" customWidth="1"/>
    <col min="38" max="42" width="1.75" customWidth="1"/>
    <col min="43" max="43" width="2" customWidth="1"/>
    <col min="44" max="74" width="1.75" customWidth="1"/>
    <col min="75" max="75" width="2" customWidth="1"/>
    <col min="76" max="78" width="1.75" customWidth="1"/>
    <col min="79" max="79" width="1.25" customWidth="1"/>
    <col min="80" max="80" width="2.125" customWidth="1"/>
    <col min="81" max="167" width="1.75" customWidth="1"/>
  </cols>
  <sheetData>
    <row r="1" spans="2:110" ht="33" customHeight="1" thickBot="1" x14ac:dyDescent="0.7">
      <c r="B1" s="2"/>
      <c r="C1" s="2"/>
      <c r="D1" s="2"/>
      <c r="E1" s="2"/>
      <c r="F1" s="2"/>
      <c r="G1" s="2"/>
      <c r="I1" s="2"/>
      <c r="K1" s="2"/>
      <c r="L1" s="495" t="s">
        <v>39</v>
      </c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2"/>
      <c r="AB1" s="2"/>
      <c r="AC1" s="496" t="s">
        <v>57</v>
      </c>
      <c r="AD1" s="496"/>
      <c r="AE1" s="496"/>
      <c r="AF1" s="496"/>
      <c r="AG1" s="496"/>
      <c r="AH1" s="496"/>
      <c r="AI1" s="496"/>
      <c r="AJ1" s="496"/>
      <c r="BO1" s="2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C1" s="2"/>
    </row>
    <row r="2" spans="2:110" ht="10.5" customHeight="1" thickTop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2"/>
      <c r="BU2" s="2"/>
      <c r="BV2" s="2"/>
      <c r="BW2" s="2"/>
      <c r="BX2" s="2"/>
      <c r="BY2" s="2"/>
      <c r="BZ2" s="2"/>
      <c r="CA2" s="2"/>
      <c r="CB2" s="2"/>
      <c r="CC2" s="2"/>
      <c r="CI2" s="5"/>
    </row>
    <row r="3" spans="2:110" ht="18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R3" s="2"/>
      <c r="S3" s="2"/>
      <c r="U3" s="2"/>
      <c r="V3" s="2"/>
      <c r="W3" s="804">
        <v>2023</v>
      </c>
      <c r="X3" s="804"/>
      <c r="Y3" s="804"/>
      <c r="Z3" s="804"/>
      <c r="AA3" s="169" t="s">
        <v>19</v>
      </c>
      <c r="AB3" s="169"/>
      <c r="AC3" s="804">
        <v>5</v>
      </c>
      <c r="AD3" s="804"/>
      <c r="AE3" s="169" t="s">
        <v>18</v>
      </c>
      <c r="AF3" s="169"/>
      <c r="AG3" s="169">
        <v>20</v>
      </c>
      <c r="AH3" s="169"/>
      <c r="AI3" s="21" t="s">
        <v>17</v>
      </c>
      <c r="AJ3" s="27"/>
      <c r="AK3" s="8"/>
      <c r="AL3" s="500" t="s">
        <v>38</v>
      </c>
      <c r="AM3" s="501"/>
      <c r="AN3" s="501"/>
      <c r="AO3" s="501"/>
      <c r="AP3" s="501"/>
      <c r="AQ3" s="501"/>
      <c r="AR3" s="501"/>
      <c r="AS3" s="501"/>
      <c r="AT3" s="504">
        <f>AB49</f>
        <v>561880</v>
      </c>
      <c r="AU3" s="505"/>
      <c r="AV3" s="505"/>
      <c r="AW3" s="505"/>
      <c r="AX3" s="505"/>
      <c r="AY3" s="505"/>
      <c r="AZ3" s="505"/>
      <c r="BA3" s="505"/>
      <c r="BB3" s="505"/>
      <c r="BC3" s="505"/>
      <c r="BD3" s="505"/>
      <c r="BE3" s="505"/>
      <c r="BF3" s="505"/>
      <c r="BG3" s="505"/>
      <c r="BH3" s="505"/>
      <c r="BI3" s="505"/>
      <c r="BJ3" s="505"/>
      <c r="BK3" s="505"/>
      <c r="BL3" s="505"/>
      <c r="BM3" s="505"/>
      <c r="BN3" s="508" t="s">
        <v>63</v>
      </c>
      <c r="BO3" s="508"/>
      <c r="BP3" s="508"/>
      <c r="BQ3" s="508"/>
      <c r="BR3" s="508"/>
      <c r="BS3" s="509"/>
      <c r="BY3" s="512"/>
      <c r="BZ3" s="513"/>
      <c r="CA3" s="513"/>
      <c r="CB3" s="513"/>
      <c r="CC3" s="2"/>
    </row>
    <row r="4" spans="2:110" ht="19.5" customHeight="1" thickBot="1" x14ac:dyDescent="0.45">
      <c r="B4" s="21" t="s">
        <v>94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8"/>
      <c r="AL4" s="502"/>
      <c r="AM4" s="503"/>
      <c r="AN4" s="503"/>
      <c r="AO4" s="503"/>
      <c r="AP4" s="503"/>
      <c r="AQ4" s="503"/>
      <c r="AR4" s="503"/>
      <c r="AS4" s="503"/>
      <c r="AT4" s="506"/>
      <c r="AU4" s="507"/>
      <c r="AV4" s="507"/>
      <c r="AW4" s="507"/>
      <c r="AX4" s="507"/>
      <c r="AY4" s="507"/>
      <c r="AZ4" s="507"/>
      <c r="BA4" s="507"/>
      <c r="BB4" s="507"/>
      <c r="BC4" s="507"/>
      <c r="BD4" s="507"/>
      <c r="BE4" s="507"/>
      <c r="BF4" s="507"/>
      <c r="BG4" s="507"/>
      <c r="BH4" s="507"/>
      <c r="BI4" s="507"/>
      <c r="BJ4" s="507"/>
      <c r="BK4" s="507"/>
      <c r="BL4" s="507"/>
      <c r="BM4" s="507"/>
      <c r="BN4" s="510"/>
      <c r="BO4" s="510"/>
      <c r="BP4" s="510"/>
      <c r="BQ4" s="510"/>
      <c r="BR4" s="510"/>
      <c r="BS4" s="511"/>
      <c r="BY4" s="3"/>
      <c r="BZ4" s="4"/>
      <c r="CA4" s="4"/>
      <c r="CB4" s="4"/>
      <c r="CC4" s="2"/>
    </row>
    <row r="5" spans="2:110" ht="15" customHeight="1" thickTop="1" thickBot="1" x14ac:dyDescent="0.4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8"/>
      <c r="AL5" s="795" t="s">
        <v>4</v>
      </c>
      <c r="AM5" s="796"/>
      <c r="AN5" s="796"/>
      <c r="AO5" s="796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5"/>
      <c r="BV5" s="20"/>
      <c r="BW5" s="20"/>
      <c r="BY5" s="7"/>
      <c r="BZ5" s="516"/>
      <c r="CA5" s="516"/>
      <c r="CB5" s="7"/>
      <c r="CC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DD5" s="2"/>
      <c r="DE5" s="2"/>
      <c r="DF5" s="2"/>
    </row>
    <row r="6" spans="2:110" ht="15" customHeight="1" x14ac:dyDescent="0.4">
      <c r="B6" s="20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8"/>
      <c r="AL6" s="797"/>
      <c r="AM6" s="798"/>
      <c r="AN6" s="798"/>
      <c r="AO6" s="798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7"/>
      <c r="BO6" s="77"/>
      <c r="BP6" s="77"/>
      <c r="BQ6" s="77"/>
      <c r="BR6" s="77"/>
      <c r="BS6" s="78"/>
      <c r="BT6" s="517" t="s">
        <v>16</v>
      </c>
      <c r="BU6" s="518"/>
      <c r="BV6" s="86" t="s">
        <v>7</v>
      </c>
      <c r="BW6" s="87"/>
      <c r="BX6" s="88"/>
      <c r="BY6" s="87"/>
      <c r="BZ6" s="87"/>
      <c r="CA6" s="87"/>
      <c r="CB6" s="89"/>
      <c r="CC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DD6" s="2"/>
      <c r="DE6" s="2"/>
      <c r="DF6" s="2"/>
    </row>
    <row r="7" spans="2:110" ht="16.5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8"/>
      <c r="AL7" s="79"/>
      <c r="AM7" s="80"/>
      <c r="AN7" s="80"/>
      <c r="AO7" s="80"/>
      <c r="AP7" s="799" t="s">
        <v>76</v>
      </c>
      <c r="AQ7" s="799"/>
      <c r="AR7" s="799"/>
      <c r="AS7" s="799"/>
      <c r="AT7" s="799"/>
      <c r="AU7" s="799"/>
      <c r="AV7" s="799"/>
      <c r="AW7" s="799"/>
      <c r="AX7" s="799"/>
      <c r="AY7" s="799"/>
      <c r="AZ7" s="799"/>
      <c r="BA7" s="799"/>
      <c r="BB7" s="799"/>
      <c r="BC7" s="799"/>
      <c r="BD7" s="799"/>
      <c r="BE7" s="799"/>
      <c r="BF7" s="799"/>
      <c r="BG7" s="799"/>
      <c r="BH7" s="799"/>
      <c r="BI7" s="799"/>
      <c r="BJ7" s="799"/>
      <c r="BK7" s="799"/>
      <c r="BL7" s="799"/>
      <c r="BM7" s="799"/>
      <c r="BN7" s="81"/>
      <c r="BO7" s="81"/>
      <c r="BP7" s="81"/>
      <c r="BQ7" s="81"/>
      <c r="BR7" s="81"/>
      <c r="BS7" s="82"/>
      <c r="BT7" s="519"/>
      <c r="BU7" s="520"/>
      <c r="BV7" s="800" t="s">
        <v>71</v>
      </c>
      <c r="BW7" s="801"/>
      <c r="BX7" s="801"/>
      <c r="BY7" s="801"/>
      <c r="BZ7" s="801"/>
      <c r="CA7" s="802" t="s">
        <v>8</v>
      </c>
      <c r="CB7" s="803"/>
      <c r="CC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DD7" s="2"/>
      <c r="DE7" s="2"/>
      <c r="DF7" s="2"/>
    </row>
    <row r="8" spans="2:110" ht="16.5" customHeight="1" thickBot="1" x14ac:dyDescent="0.4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79"/>
      <c r="AM8" s="80"/>
      <c r="AN8" s="80"/>
      <c r="AO8" s="80"/>
      <c r="AP8" s="799"/>
      <c r="AQ8" s="799"/>
      <c r="AR8" s="799"/>
      <c r="AS8" s="799"/>
      <c r="AT8" s="799"/>
      <c r="AU8" s="799"/>
      <c r="AV8" s="799"/>
      <c r="AW8" s="799"/>
      <c r="AX8" s="799"/>
      <c r="AY8" s="799"/>
      <c r="AZ8" s="799"/>
      <c r="BA8" s="799"/>
      <c r="BB8" s="799"/>
      <c r="BC8" s="799"/>
      <c r="BD8" s="799"/>
      <c r="BE8" s="799"/>
      <c r="BF8" s="799"/>
      <c r="BG8" s="799"/>
      <c r="BH8" s="799"/>
      <c r="BI8" s="799"/>
      <c r="BJ8" s="799"/>
      <c r="BK8" s="799"/>
      <c r="BL8" s="799"/>
      <c r="BM8" s="799"/>
      <c r="BN8" s="81"/>
      <c r="BO8" s="81"/>
      <c r="BP8" s="81"/>
      <c r="BQ8" s="81"/>
      <c r="BR8" s="81"/>
      <c r="BS8" s="82"/>
      <c r="BT8" s="519"/>
      <c r="BU8" s="520"/>
      <c r="BV8" s="805" t="s">
        <v>80</v>
      </c>
      <c r="BW8" s="806"/>
      <c r="BX8" s="806"/>
      <c r="BY8" s="806"/>
      <c r="BZ8" s="806"/>
      <c r="CA8" s="780" t="s">
        <v>9</v>
      </c>
      <c r="CB8" s="781"/>
      <c r="CC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DD8" s="2"/>
      <c r="DE8" s="2"/>
      <c r="DF8" s="2"/>
    </row>
    <row r="9" spans="2:110" ht="17.25" customHeight="1" x14ac:dyDescent="0.4">
      <c r="B9" s="559" t="s">
        <v>1</v>
      </c>
      <c r="C9" s="560"/>
      <c r="D9" s="560"/>
      <c r="E9" s="560"/>
      <c r="F9" s="560"/>
      <c r="G9" s="560"/>
      <c r="H9" s="561"/>
      <c r="I9" s="761" t="s">
        <v>72</v>
      </c>
      <c r="J9" s="762"/>
      <c r="K9" s="763"/>
      <c r="L9" s="761" t="s">
        <v>69</v>
      </c>
      <c r="M9" s="762"/>
      <c r="N9" s="763"/>
      <c r="O9" s="761" t="s">
        <v>69</v>
      </c>
      <c r="P9" s="762"/>
      <c r="Q9" s="763"/>
      <c r="R9" s="761" t="s">
        <v>70</v>
      </c>
      <c r="S9" s="762"/>
      <c r="T9" s="763"/>
      <c r="U9" s="767" t="s">
        <v>70</v>
      </c>
      <c r="V9" s="767"/>
      <c r="W9" s="767"/>
      <c r="X9" s="767" t="s">
        <v>68</v>
      </c>
      <c r="Y9" s="767"/>
      <c r="Z9" s="767"/>
      <c r="AA9" s="526" t="s">
        <v>62</v>
      </c>
      <c r="AB9" s="526"/>
      <c r="AC9" s="526"/>
      <c r="AD9" s="526"/>
      <c r="AE9" s="526"/>
      <c r="AF9" s="526"/>
      <c r="AG9" s="526"/>
      <c r="AH9" s="526"/>
      <c r="AI9" s="526"/>
      <c r="AJ9" s="527"/>
      <c r="AK9" s="9"/>
      <c r="AL9" s="79"/>
      <c r="AM9" s="83"/>
      <c r="AN9" s="83"/>
      <c r="AO9" s="80"/>
      <c r="AP9" s="799"/>
      <c r="AQ9" s="799"/>
      <c r="AR9" s="799"/>
      <c r="AS9" s="799"/>
      <c r="AT9" s="799"/>
      <c r="AU9" s="799"/>
      <c r="AV9" s="799"/>
      <c r="AW9" s="799"/>
      <c r="AX9" s="799"/>
      <c r="AY9" s="799"/>
      <c r="AZ9" s="799"/>
      <c r="BA9" s="799"/>
      <c r="BB9" s="799"/>
      <c r="BC9" s="799"/>
      <c r="BD9" s="799"/>
      <c r="BE9" s="799"/>
      <c r="BF9" s="799"/>
      <c r="BG9" s="799"/>
      <c r="BH9" s="799"/>
      <c r="BI9" s="799"/>
      <c r="BJ9" s="799"/>
      <c r="BK9" s="799"/>
      <c r="BL9" s="799"/>
      <c r="BM9" s="799"/>
      <c r="BN9" s="81"/>
      <c r="BO9" s="81"/>
      <c r="BP9" s="81"/>
      <c r="BQ9" s="81"/>
      <c r="BR9" s="81"/>
      <c r="BS9" s="82"/>
      <c r="BT9" s="519"/>
      <c r="BU9" s="520"/>
      <c r="BV9" s="90" t="s">
        <v>10</v>
      </c>
      <c r="BW9" s="91"/>
      <c r="BX9" s="91"/>
      <c r="BY9" s="91"/>
      <c r="BZ9" s="91"/>
      <c r="CA9" s="91"/>
      <c r="CB9" s="92"/>
      <c r="CC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DD9" s="2"/>
      <c r="DE9" s="2"/>
      <c r="DF9" s="2"/>
    </row>
    <row r="10" spans="2:110" ht="15" customHeight="1" x14ac:dyDescent="0.4">
      <c r="B10" s="547"/>
      <c r="C10" s="548"/>
      <c r="D10" s="548"/>
      <c r="E10" s="548"/>
      <c r="F10" s="548"/>
      <c r="G10" s="548"/>
      <c r="H10" s="549"/>
      <c r="I10" s="764"/>
      <c r="J10" s="765"/>
      <c r="K10" s="766"/>
      <c r="L10" s="764"/>
      <c r="M10" s="765"/>
      <c r="N10" s="766"/>
      <c r="O10" s="764"/>
      <c r="P10" s="765"/>
      <c r="Q10" s="766"/>
      <c r="R10" s="764"/>
      <c r="S10" s="765"/>
      <c r="T10" s="766"/>
      <c r="U10" s="768"/>
      <c r="V10" s="768"/>
      <c r="W10" s="768"/>
      <c r="X10" s="768"/>
      <c r="Y10" s="768"/>
      <c r="Z10" s="768"/>
      <c r="AA10" s="528"/>
      <c r="AB10" s="528"/>
      <c r="AC10" s="528"/>
      <c r="AD10" s="528"/>
      <c r="AE10" s="528"/>
      <c r="AF10" s="528"/>
      <c r="AG10" s="528"/>
      <c r="AH10" s="528"/>
      <c r="AI10" s="528"/>
      <c r="AJ10" s="529"/>
      <c r="AK10" s="9"/>
      <c r="AL10" s="782" t="s">
        <v>37</v>
      </c>
      <c r="AM10" s="783"/>
      <c r="AN10" s="783"/>
      <c r="AO10" s="784" t="s">
        <v>77</v>
      </c>
      <c r="AP10" s="784"/>
      <c r="AQ10" s="784"/>
      <c r="AR10" s="784"/>
      <c r="AS10" s="784"/>
      <c r="AT10" s="784"/>
      <c r="AU10" s="784"/>
      <c r="AV10" s="784"/>
      <c r="AW10" s="784"/>
      <c r="AX10" s="784"/>
      <c r="AY10" s="784"/>
      <c r="AZ10" s="784"/>
      <c r="BA10" s="784"/>
      <c r="BB10" s="784"/>
      <c r="BC10" s="784"/>
      <c r="BD10" s="784"/>
      <c r="BE10" s="784"/>
      <c r="BF10" s="784"/>
      <c r="BG10" s="784"/>
      <c r="BH10" s="784"/>
      <c r="BI10" s="784"/>
      <c r="BJ10" s="784"/>
      <c r="BK10" s="784"/>
      <c r="BL10" s="784"/>
      <c r="BM10" s="784"/>
      <c r="BN10" s="784"/>
      <c r="BO10" s="81"/>
      <c r="BP10" s="81"/>
      <c r="BQ10" s="81"/>
      <c r="BR10" s="81"/>
      <c r="BS10" s="82"/>
      <c r="BT10" s="519"/>
      <c r="BU10" s="520"/>
      <c r="BV10" s="93" t="s">
        <v>11</v>
      </c>
      <c r="BW10" s="83"/>
      <c r="BX10" s="785"/>
      <c r="BY10" s="785"/>
      <c r="BZ10" s="785"/>
      <c r="CA10" s="785"/>
      <c r="CB10" s="786"/>
      <c r="CC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DD10" s="2"/>
      <c r="DE10" s="2"/>
      <c r="DF10" s="2"/>
    </row>
    <row r="11" spans="2:110" ht="15" customHeight="1" x14ac:dyDescent="0.4">
      <c r="B11" s="544" t="s">
        <v>54</v>
      </c>
      <c r="C11" s="545"/>
      <c r="D11" s="545"/>
      <c r="E11" s="545"/>
      <c r="F11" s="545"/>
      <c r="G11" s="545"/>
      <c r="H11" s="546"/>
      <c r="I11" s="772" t="s">
        <v>73</v>
      </c>
      <c r="J11" s="773"/>
      <c r="K11" s="773"/>
      <c r="L11" s="773"/>
      <c r="M11" s="773"/>
      <c r="N11" s="773"/>
      <c r="O11" s="773"/>
      <c r="P11" s="773"/>
      <c r="Q11" s="773"/>
      <c r="R11" s="773"/>
      <c r="S11" s="773"/>
      <c r="T11" s="773"/>
      <c r="U11" s="773"/>
      <c r="V11" s="773"/>
      <c r="W11" s="773"/>
      <c r="X11" s="773"/>
      <c r="Y11" s="773"/>
      <c r="Z11" s="774"/>
      <c r="AA11" s="751" t="s">
        <v>74</v>
      </c>
      <c r="AB11" s="752"/>
      <c r="AC11" s="752"/>
      <c r="AD11" s="752"/>
      <c r="AE11" s="752"/>
      <c r="AF11" s="752"/>
      <c r="AG11" s="752"/>
      <c r="AH11" s="752"/>
      <c r="AI11" s="752"/>
      <c r="AJ11" s="752"/>
      <c r="AK11" s="11"/>
      <c r="AL11" s="84"/>
      <c r="AM11" s="787" t="s">
        <v>5</v>
      </c>
      <c r="AN11" s="787"/>
      <c r="AO11" s="789" t="s">
        <v>78</v>
      </c>
      <c r="AP11" s="789"/>
      <c r="AQ11" s="789"/>
      <c r="AR11" s="789"/>
      <c r="AS11" s="789"/>
      <c r="AT11" s="789"/>
      <c r="AU11" s="789"/>
      <c r="AV11" s="789"/>
      <c r="AW11" s="789"/>
      <c r="AX11" s="789"/>
      <c r="AY11" s="789"/>
      <c r="AZ11" s="789"/>
      <c r="BA11" s="789"/>
      <c r="BB11" s="789"/>
      <c r="BC11" s="789"/>
      <c r="BD11" s="787" t="s">
        <v>6</v>
      </c>
      <c r="BE11" s="787"/>
      <c r="BF11" s="789" t="s">
        <v>79</v>
      </c>
      <c r="BG11" s="789"/>
      <c r="BH11" s="789"/>
      <c r="BI11" s="789"/>
      <c r="BJ11" s="789"/>
      <c r="BK11" s="789"/>
      <c r="BL11" s="789"/>
      <c r="BM11" s="789"/>
      <c r="BN11" s="789"/>
      <c r="BO11" s="789"/>
      <c r="BP11" s="789"/>
      <c r="BQ11" s="789"/>
      <c r="BR11" s="789"/>
      <c r="BS11" s="790"/>
      <c r="BT11" s="519"/>
      <c r="BU11" s="520"/>
      <c r="BV11" s="94" t="s">
        <v>12</v>
      </c>
      <c r="BW11" s="83"/>
      <c r="BX11" s="793" t="s">
        <v>81</v>
      </c>
      <c r="BY11" s="793"/>
      <c r="BZ11" s="793"/>
      <c r="CA11" s="793"/>
      <c r="CB11" s="794"/>
      <c r="CC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DD11" s="2"/>
      <c r="DE11" s="2"/>
      <c r="DF11" s="2"/>
    </row>
    <row r="12" spans="2:110" ht="15" customHeight="1" thickBot="1" x14ac:dyDescent="0.45">
      <c r="B12" s="547"/>
      <c r="C12" s="548"/>
      <c r="D12" s="548"/>
      <c r="E12" s="548"/>
      <c r="F12" s="548"/>
      <c r="G12" s="548"/>
      <c r="H12" s="549"/>
      <c r="I12" s="775"/>
      <c r="J12" s="776"/>
      <c r="K12" s="776"/>
      <c r="L12" s="776"/>
      <c r="M12" s="776"/>
      <c r="N12" s="776"/>
      <c r="O12" s="776"/>
      <c r="P12" s="776"/>
      <c r="Q12" s="776"/>
      <c r="R12" s="776"/>
      <c r="S12" s="776"/>
      <c r="T12" s="776"/>
      <c r="U12" s="776"/>
      <c r="V12" s="776"/>
      <c r="W12" s="776"/>
      <c r="X12" s="776"/>
      <c r="Y12" s="776"/>
      <c r="Z12" s="777"/>
      <c r="AA12" s="778"/>
      <c r="AB12" s="779"/>
      <c r="AC12" s="779"/>
      <c r="AD12" s="779"/>
      <c r="AE12" s="779"/>
      <c r="AF12" s="779"/>
      <c r="AG12" s="779"/>
      <c r="AH12" s="779"/>
      <c r="AI12" s="779"/>
      <c r="AJ12" s="779"/>
      <c r="AK12" s="11"/>
      <c r="AL12" s="85"/>
      <c r="AM12" s="788"/>
      <c r="AN12" s="788"/>
      <c r="AO12" s="791"/>
      <c r="AP12" s="791"/>
      <c r="AQ12" s="791"/>
      <c r="AR12" s="791"/>
      <c r="AS12" s="791"/>
      <c r="AT12" s="791"/>
      <c r="AU12" s="791"/>
      <c r="AV12" s="791"/>
      <c r="AW12" s="791"/>
      <c r="AX12" s="791"/>
      <c r="AY12" s="791"/>
      <c r="AZ12" s="791"/>
      <c r="BA12" s="791"/>
      <c r="BB12" s="791"/>
      <c r="BC12" s="791"/>
      <c r="BD12" s="788"/>
      <c r="BE12" s="788"/>
      <c r="BF12" s="791"/>
      <c r="BG12" s="791"/>
      <c r="BH12" s="791"/>
      <c r="BI12" s="791"/>
      <c r="BJ12" s="791"/>
      <c r="BK12" s="791"/>
      <c r="BL12" s="791"/>
      <c r="BM12" s="791"/>
      <c r="BN12" s="791"/>
      <c r="BO12" s="791"/>
      <c r="BP12" s="791"/>
      <c r="BQ12" s="791"/>
      <c r="BR12" s="791"/>
      <c r="BS12" s="792"/>
      <c r="BT12" s="519"/>
      <c r="BU12" s="520"/>
      <c r="BV12" s="95" t="s">
        <v>13</v>
      </c>
      <c r="BW12" s="96"/>
      <c r="BX12" s="96"/>
      <c r="BY12" s="96"/>
      <c r="BZ12" s="97"/>
      <c r="CA12" s="97"/>
      <c r="CB12" s="98"/>
      <c r="CC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DD12" s="2"/>
      <c r="DE12" s="2"/>
      <c r="DF12" s="2"/>
    </row>
    <row r="13" spans="2:110" ht="17.25" customHeight="1" x14ac:dyDescent="0.4">
      <c r="B13" s="544" t="s">
        <v>55</v>
      </c>
      <c r="C13" s="545"/>
      <c r="D13" s="545"/>
      <c r="E13" s="545"/>
      <c r="F13" s="545"/>
      <c r="G13" s="545"/>
      <c r="H13" s="546"/>
      <c r="I13" s="751"/>
      <c r="J13" s="752"/>
      <c r="K13" s="752"/>
      <c r="L13" s="752"/>
      <c r="M13" s="752"/>
      <c r="N13" s="752"/>
      <c r="O13" s="752"/>
      <c r="P13" s="752"/>
      <c r="Q13" s="752"/>
      <c r="R13" s="752"/>
      <c r="S13" s="752"/>
      <c r="T13" s="752"/>
      <c r="U13" s="752"/>
      <c r="V13" s="752"/>
      <c r="W13" s="752"/>
      <c r="X13" s="752"/>
      <c r="Y13" s="752"/>
      <c r="Z13" s="753"/>
      <c r="AA13" s="570" t="s">
        <v>15</v>
      </c>
      <c r="AB13" s="571"/>
      <c r="AC13" s="576" t="s">
        <v>2</v>
      </c>
      <c r="AD13" s="576"/>
      <c r="AE13" s="576"/>
      <c r="AF13" s="577"/>
      <c r="AG13" s="578" t="s">
        <v>3</v>
      </c>
      <c r="AH13" s="576"/>
      <c r="AI13" s="576"/>
      <c r="AJ13" s="577"/>
      <c r="AK13" s="9"/>
      <c r="AL13" s="445" t="s">
        <v>40</v>
      </c>
      <c r="AM13" s="446"/>
      <c r="AN13" s="446"/>
      <c r="AO13" s="446"/>
      <c r="AP13" s="446"/>
      <c r="AQ13" s="447"/>
      <c r="AR13" s="451" t="s">
        <v>36</v>
      </c>
      <c r="AS13" s="452"/>
      <c r="AT13" s="741" t="s">
        <v>65</v>
      </c>
      <c r="AU13" s="742"/>
      <c r="AV13" s="741" t="s">
        <v>65</v>
      </c>
      <c r="AW13" s="742"/>
      <c r="AX13" s="741" t="s">
        <v>65</v>
      </c>
      <c r="AY13" s="742"/>
      <c r="AZ13" s="741" t="s">
        <v>65</v>
      </c>
      <c r="BA13" s="742"/>
      <c r="BB13" s="741" t="s">
        <v>65</v>
      </c>
      <c r="BC13" s="742"/>
      <c r="BD13" s="741" t="s">
        <v>65</v>
      </c>
      <c r="BE13" s="742"/>
      <c r="BF13" s="741" t="s">
        <v>65</v>
      </c>
      <c r="BG13" s="742"/>
      <c r="BH13" s="741" t="s">
        <v>65</v>
      </c>
      <c r="BI13" s="742"/>
      <c r="BJ13" s="741" t="s">
        <v>65</v>
      </c>
      <c r="BK13" s="742"/>
      <c r="BL13" s="741" t="s">
        <v>65</v>
      </c>
      <c r="BM13" s="742"/>
      <c r="BN13" s="741" t="s">
        <v>65</v>
      </c>
      <c r="BO13" s="742"/>
      <c r="BP13" s="741" t="s">
        <v>65</v>
      </c>
      <c r="BQ13" s="742"/>
      <c r="BR13" s="741" t="s">
        <v>65</v>
      </c>
      <c r="BS13" s="742"/>
      <c r="BT13" s="519"/>
      <c r="BU13" s="520"/>
      <c r="BV13" s="745" t="s">
        <v>92</v>
      </c>
      <c r="BW13" s="746"/>
      <c r="BX13" s="746"/>
      <c r="BY13" s="746"/>
      <c r="BZ13" s="746"/>
      <c r="CA13" s="746"/>
      <c r="CB13" s="747"/>
      <c r="CC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DD13" s="2"/>
      <c r="DE13" s="2"/>
      <c r="DF13" s="2"/>
    </row>
    <row r="14" spans="2:110" ht="14.25" customHeight="1" x14ac:dyDescent="0.4">
      <c r="B14" s="547"/>
      <c r="C14" s="548"/>
      <c r="D14" s="548"/>
      <c r="E14" s="548"/>
      <c r="F14" s="548"/>
      <c r="G14" s="548"/>
      <c r="H14" s="549"/>
      <c r="I14" s="769"/>
      <c r="J14" s="770"/>
      <c r="K14" s="770"/>
      <c r="L14" s="770"/>
      <c r="M14" s="770"/>
      <c r="N14" s="770"/>
      <c r="O14" s="770"/>
      <c r="P14" s="770"/>
      <c r="Q14" s="770"/>
      <c r="R14" s="770"/>
      <c r="S14" s="770"/>
      <c r="T14" s="770"/>
      <c r="U14" s="770"/>
      <c r="V14" s="770"/>
      <c r="W14" s="770"/>
      <c r="X14" s="770"/>
      <c r="Y14" s="770"/>
      <c r="Z14" s="771"/>
      <c r="AA14" s="570"/>
      <c r="AB14" s="571"/>
      <c r="AC14" s="12"/>
      <c r="AD14" s="13"/>
      <c r="AE14" s="13"/>
      <c r="AF14" s="37" t="s">
        <v>22</v>
      </c>
      <c r="AG14" s="12"/>
      <c r="AH14" s="13"/>
      <c r="AI14" s="13"/>
      <c r="AJ14" s="37" t="s">
        <v>22</v>
      </c>
      <c r="AK14" s="9"/>
      <c r="AL14" s="448"/>
      <c r="AM14" s="449"/>
      <c r="AN14" s="449"/>
      <c r="AO14" s="449"/>
      <c r="AP14" s="449"/>
      <c r="AQ14" s="450"/>
      <c r="AR14" s="453"/>
      <c r="AS14" s="454"/>
      <c r="AT14" s="743"/>
      <c r="AU14" s="744"/>
      <c r="AV14" s="743"/>
      <c r="AW14" s="744"/>
      <c r="AX14" s="743"/>
      <c r="AY14" s="744"/>
      <c r="AZ14" s="743"/>
      <c r="BA14" s="744"/>
      <c r="BB14" s="743"/>
      <c r="BC14" s="744"/>
      <c r="BD14" s="743"/>
      <c r="BE14" s="744"/>
      <c r="BF14" s="743"/>
      <c r="BG14" s="744"/>
      <c r="BH14" s="743"/>
      <c r="BI14" s="744"/>
      <c r="BJ14" s="743"/>
      <c r="BK14" s="744"/>
      <c r="BL14" s="743"/>
      <c r="BM14" s="744"/>
      <c r="BN14" s="743"/>
      <c r="BO14" s="744"/>
      <c r="BP14" s="743"/>
      <c r="BQ14" s="744"/>
      <c r="BR14" s="743"/>
      <c r="BS14" s="744"/>
      <c r="BT14" s="519"/>
      <c r="BU14" s="520"/>
      <c r="BV14" s="745"/>
      <c r="BW14" s="746"/>
      <c r="BX14" s="746"/>
      <c r="BY14" s="746"/>
      <c r="BZ14" s="746"/>
      <c r="CA14" s="746"/>
      <c r="CB14" s="747"/>
      <c r="CC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DD14" s="2"/>
      <c r="DE14" s="2"/>
      <c r="DF14" s="2"/>
    </row>
    <row r="15" spans="2:110" ht="15" customHeight="1" x14ac:dyDescent="0.4">
      <c r="B15" s="544" t="s">
        <v>56</v>
      </c>
      <c r="C15" s="545"/>
      <c r="D15" s="545"/>
      <c r="E15" s="545"/>
      <c r="F15" s="545"/>
      <c r="G15" s="545"/>
      <c r="H15" s="546"/>
      <c r="I15" s="751"/>
      <c r="J15" s="752"/>
      <c r="K15" s="752"/>
      <c r="L15" s="752"/>
      <c r="M15" s="752"/>
      <c r="N15" s="752"/>
      <c r="O15" s="752"/>
      <c r="P15" s="752"/>
      <c r="Q15" s="752"/>
      <c r="R15" s="752"/>
      <c r="S15" s="752"/>
      <c r="T15" s="752"/>
      <c r="U15" s="752"/>
      <c r="V15" s="752"/>
      <c r="W15" s="752"/>
      <c r="X15" s="752"/>
      <c r="Y15" s="752"/>
      <c r="Z15" s="753"/>
      <c r="AA15" s="572"/>
      <c r="AB15" s="573"/>
      <c r="AC15" s="589"/>
      <c r="AD15" s="590"/>
      <c r="AE15" s="590"/>
      <c r="AF15" s="591"/>
      <c r="AG15" s="589"/>
      <c r="AH15" s="590"/>
      <c r="AI15" s="590"/>
      <c r="AJ15" s="591"/>
      <c r="AK15" s="19"/>
      <c r="AL15" s="462" t="s">
        <v>14</v>
      </c>
      <c r="AM15" s="463"/>
      <c r="AN15" s="463"/>
      <c r="AO15" s="463"/>
      <c r="AP15" s="463"/>
      <c r="AQ15" s="463"/>
      <c r="AR15" s="463"/>
      <c r="AS15" s="463"/>
      <c r="AT15" s="463"/>
      <c r="AU15" s="464"/>
      <c r="AV15" s="741" t="s">
        <v>65</v>
      </c>
      <c r="AW15" s="742"/>
      <c r="AX15" s="741" t="s">
        <v>65</v>
      </c>
      <c r="AY15" s="742"/>
      <c r="AZ15" s="759" t="s">
        <v>65</v>
      </c>
      <c r="BA15" s="759"/>
      <c r="BB15" s="759" t="s">
        <v>65</v>
      </c>
      <c r="BC15" s="759"/>
      <c r="BD15" s="64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6"/>
      <c r="BT15" s="519"/>
      <c r="BU15" s="520"/>
      <c r="BV15" s="745"/>
      <c r="BW15" s="746"/>
      <c r="BX15" s="746"/>
      <c r="BY15" s="746"/>
      <c r="BZ15" s="746"/>
      <c r="CA15" s="746"/>
      <c r="CB15" s="747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DD15" s="2"/>
      <c r="DE15" s="2"/>
      <c r="DF15" s="2"/>
    </row>
    <row r="16" spans="2:110" ht="16.5" customHeight="1" thickBot="1" x14ac:dyDescent="0.45">
      <c r="B16" s="585"/>
      <c r="C16" s="586"/>
      <c r="D16" s="586"/>
      <c r="E16" s="586"/>
      <c r="F16" s="586"/>
      <c r="G16" s="586"/>
      <c r="H16" s="587"/>
      <c r="I16" s="754"/>
      <c r="J16" s="755"/>
      <c r="K16" s="755"/>
      <c r="L16" s="755"/>
      <c r="M16" s="755"/>
      <c r="N16" s="755"/>
      <c r="O16" s="755"/>
      <c r="P16" s="755"/>
      <c r="Q16" s="755"/>
      <c r="R16" s="755"/>
      <c r="S16" s="755"/>
      <c r="T16" s="755"/>
      <c r="U16" s="755"/>
      <c r="V16" s="755"/>
      <c r="W16" s="755"/>
      <c r="X16" s="755"/>
      <c r="Y16" s="755"/>
      <c r="Z16" s="756"/>
      <c r="AA16" s="574"/>
      <c r="AB16" s="575"/>
      <c r="AC16" s="592"/>
      <c r="AD16" s="593"/>
      <c r="AE16" s="593"/>
      <c r="AF16" s="594"/>
      <c r="AG16" s="592"/>
      <c r="AH16" s="593"/>
      <c r="AI16" s="593"/>
      <c r="AJ16" s="594"/>
      <c r="AK16" s="19"/>
      <c r="AL16" s="465"/>
      <c r="AM16" s="466"/>
      <c r="AN16" s="466"/>
      <c r="AO16" s="466"/>
      <c r="AP16" s="466"/>
      <c r="AQ16" s="466"/>
      <c r="AR16" s="466"/>
      <c r="AS16" s="466"/>
      <c r="AT16" s="466"/>
      <c r="AU16" s="467"/>
      <c r="AV16" s="757"/>
      <c r="AW16" s="758"/>
      <c r="AX16" s="757"/>
      <c r="AY16" s="758"/>
      <c r="AZ16" s="760"/>
      <c r="BA16" s="760"/>
      <c r="BB16" s="760"/>
      <c r="BC16" s="760"/>
      <c r="BD16" s="67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9"/>
      <c r="BT16" s="521"/>
      <c r="BU16" s="522"/>
      <c r="BV16" s="748"/>
      <c r="BW16" s="749"/>
      <c r="BX16" s="749"/>
      <c r="BY16" s="749"/>
      <c r="BZ16" s="749"/>
      <c r="CA16" s="749"/>
      <c r="CB16" s="750"/>
    </row>
    <row r="17" spans="2:89" ht="16.5" customHeight="1" x14ac:dyDescent="0.4">
      <c r="B17" s="605" t="s">
        <v>45</v>
      </c>
      <c r="C17" s="606"/>
      <c r="D17" s="606"/>
      <c r="E17" s="606"/>
      <c r="F17" s="606"/>
      <c r="G17" s="606"/>
      <c r="H17" s="606"/>
      <c r="I17" s="606"/>
      <c r="J17" s="606"/>
      <c r="K17" s="609" t="s">
        <v>44</v>
      </c>
      <c r="L17" s="609"/>
      <c r="M17" s="609"/>
      <c r="N17" s="606" t="s">
        <v>35</v>
      </c>
      <c r="O17" s="606"/>
      <c r="P17" s="606"/>
      <c r="Q17" s="606"/>
      <c r="R17" s="606"/>
      <c r="S17" s="606" t="s">
        <v>42</v>
      </c>
      <c r="T17" s="606"/>
      <c r="U17" s="606"/>
      <c r="V17" s="606" t="s">
        <v>46</v>
      </c>
      <c r="W17" s="606"/>
      <c r="X17" s="606"/>
      <c r="Y17" s="606"/>
      <c r="Z17" s="606"/>
      <c r="AA17" s="606"/>
      <c r="AB17" s="606" t="s">
        <v>47</v>
      </c>
      <c r="AC17" s="606"/>
      <c r="AD17" s="606"/>
      <c r="AE17" s="606"/>
      <c r="AF17" s="606"/>
      <c r="AG17" s="606"/>
      <c r="AH17" s="606"/>
      <c r="AI17" s="606"/>
      <c r="AJ17" s="611"/>
      <c r="AK17" s="34"/>
      <c r="AL17" t="s">
        <v>61</v>
      </c>
    </row>
    <row r="18" spans="2:89" ht="12.75" customHeight="1" x14ac:dyDescent="0.4">
      <c r="B18" s="607"/>
      <c r="C18" s="608"/>
      <c r="D18" s="608"/>
      <c r="E18" s="608"/>
      <c r="F18" s="608"/>
      <c r="G18" s="608"/>
      <c r="H18" s="608"/>
      <c r="I18" s="608"/>
      <c r="J18" s="608"/>
      <c r="K18" s="610"/>
      <c r="L18" s="610"/>
      <c r="M18" s="610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12"/>
      <c r="AK18" s="34"/>
      <c r="AL18" s="613" t="s">
        <v>20</v>
      </c>
      <c r="AM18" s="614"/>
      <c r="AN18" s="615" t="s">
        <v>21</v>
      </c>
      <c r="AO18" s="603"/>
      <c r="AP18" s="603"/>
      <c r="AQ18" s="603"/>
      <c r="AR18" s="603"/>
      <c r="AS18" s="603"/>
      <c r="AT18" s="603"/>
      <c r="AU18" s="604"/>
      <c r="AV18" s="616" t="s">
        <v>53</v>
      </c>
      <c r="AW18" s="597"/>
      <c r="AX18" s="597"/>
      <c r="AY18" s="597"/>
      <c r="AZ18" s="597"/>
      <c r="BA18" s="597"/>
      <c r="BB18" s="597"/>
      <c r="BC18" s="617"/>
      <c r="BD18" s="45"/>
      <c r="BE18" s="597" t="s">
        <v>58</v>
      </c>
      <c r="BF18" s="597"/>
      <c r="BG18" s="597"/>
      <c r="BH18" s="597"/>
      <c r="BI18" s="597"/>
      <c r="BJ18" s="597"/>
      <c r="BK18" s="597"/>
      <c r="BL18" s="46"/>
      <c r="BM18" s="47"/>
      <c r="BN18" s="597" t="s">
        <v>60</v>
      </c>
      <c r="BO18" s="597"/>
      <c r="BP18" s="597"/>
      <c r="BQ18" s="597"/>
      <c r="BR18" s="597"/>
      <c r="BS18" s="46"/>
      <c r="BT18" s="47"/>
      <c r="BU18" s="597" t="s">
        <v>59</v>
      </c>
      <c r="BV18" s="597"/>
      <c r="BW18" s="597"/>
      <c r="BX18" s="597"/>
      <c r="BY18" s="597"/>
      <c r="BZ18" s="597"/>
      <c r="CA18" s="597"/>
      <c r="CB18" s="16"/>
    </row>
    <row r="19" spans="2:89" ht="10.5" customHeight="1" x14ac:dyDescent="0.4">
      <c r="B19" s="705" t="s">
        <v>90</v>
      </c>
      <c r="C19" s="706"/>
      <c r="D19" s="706"/>
      <c r="E19" s="706"/>
      <c r="F19" s="706"/>
      <c r="G19" s="706"/>
      <c r="H19" s="706"/>
      <c r="I19" s="706"/>
      <c r="J19" s="706"/>
      <c r="K19" s="731">
        <v>0.1</v>
      </c>
      <c r="L19" s="731"/>
      <c r="M19" s="731"/>
      <c r="N19" s="720">
        <v>1</v>
      </c>
      <c r="O19" s="720"/>
      <c r="P19" s="720"/>
      <c r="Q19" s="720"/>
      <c r="R19" s="720"/>
      <c r="S19" s="706" t="s">
        <v>75</v>
      </c>
      <c r="T19" s="706"/>
      <c r="U19" s="706"/>
      <c r="V19" s="720"/>
      <c r="W19" s="720"/>
      <c r="X19" s="720"/>
      <c r="Y19" s="720"/>
      <c r="Z19" s="720"/>
      <c r="AA19" s="720"/>
      <c r="AB19" s="732">
        <v>500000</v>
      </c>
      <c r="AC19" s="733"/>
      <c r="AD19" s="733"/>
      <c r="AE19" s="733"/>
      <c r="AF19" s="733"/>
      <c r="AG19" s="733"/>
      <c r="AH19" s="733"/>
      <c r="AI19" s="733"/>
      <c r="AJ19" s="734"/>
      <c r="AK19" s="99"/>
      <c r="AL19" s="578"/>
      <c r="AM19" s="577"/>
      <c r="AN19" s="42" t="s">
        <v>23</v>
      </c>
      <c r="AO19" s="43"/>
      <c r="AP19" s="48"/>
      <c r="AQ19" s="49"/>
      <c r="AR19" s="602" t="s">
        <v>24</v>
      </c>
      <c r="AS19" s="603"/>
      <c r="AT19" s="603"/>
      <c r="AU19" s="604"/>
      <c r="AV19" s="618"/>
      <c r="AW19" s="598"/>
      <c r="AX19" s="598"/>
      <c r="AY19" s="598"/>
      <c r="AZ19" s="598"/>
      <c r="BA19" s="598"/>
      <c r="BB19" s="598"/>
      <c r="BC19" s="619"/>
      <c r="BD19" s="29"/>
      <c r="BE19" s="598"/>
      <c r="BF19" s="598"/>
      <c r="BG19" s="598"/>
      <c r="BH19" s="598"/>
      <c r="BI19" s="598"/>
      <c r="BJ19" s="598"/>
      <c r="BK19" s="598"/>
      <c r="BL19" s="30"/>
      <c r="BM19" s="31"/>
      <c r="BN19" s="598"/>
      <c r="BO19" s="598"/>
      <c r="BP19" s="598"/>
      <c r="BQ19" s="598"/>
      <c r="BR19" s="598"/>
      <c r="BS19" s="30"/>
      <c r="BT19" s="31"/>
      <c r="BU19" s="598"/>
      <c r="BV19" s="598"/>
      <c r="BW19" s="598"/>
      <c r="BX19" s="598"/>
      <c r="BY19" s="598"/>
      <c r="BZ19" s="598"/>
      <c r="CA19" s="598"/>
      <c r="CB19" s="17"/>
      <c r="CI19" s="51"/>
      <c r="CJ19" s="52"/>
      <c r="CK19" s="52"/>
    </row>
    <row r="20" spans="2:89" ht="10.5" customHeight="1" x14ac:dyDescent="0.4">
      <c r="B20" s="705"/>
      <c r="C20" s="706"/>
      <c r="D20" s="706"/>
      <c r="E20" s="706"/>
      <c r="F20" s="706"/>
      <c r="G20" s="706"/>
      <c r="H20" s="706"/>
      <c r="I20" s="706"/>
      <c r="J20" s="706"/>
      <c r="K20" s="731"/>
      <c r="L20" s="731"/>
      <c r="M20" s="731"/>
      <c r="N20" s="720"/>
      <c r="O20" s="720"/>
      <c r="P20" s="720"/>
      <c r="Q20" s="720"/>
      <c r="R20" s="720"/>
      <c r="S20" s="706"/>
      <c r="T20" s="706"/>
      <c r="U20" s="706"/>
      <c r="V20" s="720"/>
      <c r="W20" s="720"/>
      <c r="X20" s="720"/>
      <c r="Y20" s="720"/>
      <c r="Z20" s="720"/>
      <c r="AA20" s="720"/>
      <c r="AB20" s="735"/>
      <c r="AC20" s="736"/>
      <c r="AD20" s="736"/>
      <c r="AE20" s="736"/>
      <c r="AF20" s="736"/>
      <c r="AG20" s="736"/>
      <c r="AH20" s="736"/>
      <c r="AI20" s="736"/>
      <c r="AJ20" s="737"/>
      <c r="AK20" s="99"/>
      <c r="AL20" s="620">
        <v>1</v>
      </c>
      <c r="AM20" s="622"/>
      <c r="AN20" s="631" t="s">
        <v>31</v>
      </c>
      <c r="AO20" s="632"/>
      <c r="AP20" s="632"/>
      <c r="AQ20" s="632"/>
      <c r="AR20" s="632"/>
      <c r="AS20" s="632"/>
      <c r="AT20" s="632"/>
      <c r="AU20" s="633"/>
      <c r="AV20" s="620"/>
      <c r="AW20" s="621"/>
      <c r="AX20" s="621"/>
      <c r="AY20" s="621"/>
      <c r="AZ20" s="621"/>
      <c r="BA20" s="621"/>
      <c r="BB20" s="621"/>
      <c r="BC20" s="622"/>
      <c r="BD20" s="620"/>
      <c r="BE20" s="621"/>
      <c r="BF20" s="621"/>
      <c r="BG20" s="621"/>
      <c r="BH20" s="621"/>
      <c r="BI20" s="621"/>
      <c r="BJ20" s="621"/>
      <c r="BK20" s="621"/>
      <c r="BL20" s="622"/>
      <c r="BM20" s="620"/>
      <c r="BN20" s="621"/>
      <c r="BO20" s="621"/>
      <c r="BP20" s="621"/>
      <c r="BQ20" s="621"/>
      <c r="BR20" s="621"/>
      <c r="BS20" s="622"/>
      <c r="BT20" s="620"/>
      <c r="BU20" s="621"/>
      <c r="BV20" s="621"/>
      <c r="BW20" s="621"/>
      <c r="BX20" s="621"/>
      <c r="BY20" s="621"/>
      <c r="BZ20" s="621"/>
      <c r="CA20" s="621"/>
      <c r="CB20" s="622"/>
      <c r="CI20" s="52"/>
      <c r="CJ20" s="52"/>
      <c r="CK20" s="52"/>
    </row>
    <row r="21" spans="2:89" ht="10.5" customHeight="1" x14ac:dyDescent="0.4">
      <c r="B21" s="705"/>
      <c r="C21" s="706"/>
      <c r="D21" s="706"/>
      <c r="E21" s="706"/>
      <c r="F21" s="706"/>
      <c r="G21" s="706"/>
      <c r="H21" s="706"/>
      <c r="I21" s="706"/>
      <c r="J21" s="706"/>
      <c r="K21" s="731"/>
      <c r="L21" s="731"/>
      <c r="M21" s="731"/>
      <c r="N21" s="720"/>
      <c r="O21" s="720"/>
      <c r="P21" s="720"/>
      <c r="Q21" s="720"/>
      <c r="R21" s="720"/>
      <c r="S21" s="706"/>
      <c r="T21" s="706"/>
      <c r="U21" s="706"/>
      <c r="V21" s="720"/>
      <c r="W21" s="720"/>
      <c r="X21" s="720"/>
      <c r="Y21" s="720"/>
      <c r="Z21" s="720"/>
      <c r="AA21" s="720"/>
      <c r="AB21" s="738"/>
      <c r="AC21" s="739"/>
      <c r="AD21" s="739"/>
      <c r="AE21" s="739"/>
      <c r="AF21" s="739"/>
      <c r="AG21" s="739"/>
      <c r="AH21" s="739"/>
      <c r="AI21" s="739"/>
      <c r="AJ21" s="740"/>
      <c r="AK21" s="99"/>
      <c r="AL21" s="623"/>
      <c r="AM21" s="625"/>
      <c r="AN21" s="634"/>
      <c r="AO21" s="635"/>
      <c r="AP21" s="635"/>
      <c r="AQ21" s="635"/>
      <c r="AR21" s="635"/>
      <c r="AS21" s="635"/>
      <c r="AT21" s="635"/>
      <c r="AU21" s="636"/>
      <c r="AV21" s="623"/>
      <c r="AW21" s="624"/>
      <c r="AX21" s="624"/>
      <c r="AY21" s="624"/>
      <c r="AZ21" s="624"/>
      <c r="BA21" s="624"/>
      <c r="BB21" s="624"/>
      <c r="BC21" s="625"/>
      <c r="BD21" s="623"/>
      <c r="BE21" s="624"/>
      <c r="BF21" s="624"/>
      <c r="BG21" s="624"/>
      <c r="BH21" s="624"/>
      <c r="BI21" s="624"/>
      <c r="BJ21" s="624"/>
      <c r="BK21" s="624"/>
      <c r="BL21" s="625"/>
      <c r="BM21" s="623"/>
      <c r="BN21" s="624"/>
      <c r="BO21" s="624"/>
      <c r="BP21" s="624"/>
      <c r="BQ21" s="624"/>
      <c r="BR21" s="624"/>
      <c r="BS21" s="625"/>
      <c r="BT21" s="623"/>
      <c r="BU21" s="624"/>
      <c r="BV21" s="624"/>
      <c r="BW21" s="624"/>
      <c r="BX21" s="624"/>
      <c r="BY21" s="624"/>
      <c r="BZ21" s="624"/>
      <c r="CA21" s="624"/>
      <c r="CB21" s="625"/>
      <c r="CI21" s="52"/>
      <c r="CJ21" s="52"/>
      <c r="CK21" s="52"/>
    </row>
    <row r="22" spans="2:89" ht="10.5" customHeight="1" x14ac:dyDescent="0.4">
      <c r="B22" s="705" t="s">
        <v>89</v>
      </c>
      <c r="C22" s="706"/>
      <c r="D22" s="706"/>
      <c r="E22" s="706"/>
      <c r="F22" s="706"/>
      <c r="G22" s="706"/>
      <c r="H22" s="706"/>
      <c r="I22" s="706"/>
      <c r="J22" s="706"/>
      <c r="K22" s="731">
        <v>0.1</v>
      </c>
      <c r="L22" s="731"/>
      <c r="M22" s="731"/>
      <c r="N22" s="720">
        <v>2</v>
      </c>
      <c r="O22" s="720"/>
      <c r="P22" s="720"/>
      <c r="Q22" s="720"/>
      <c r="R22" s="720"/>
      <c r="S22" s="706" t="s">
        <v>84</v>
      </c>
      <c r="T22" s="706"/>
      <c r="U22" s="706"/>
      <c r="V22" s="720">
        <v>2000</v>
      </c>
      <c r="W22" s="720"/>
      <c r="X22" s="720"/>
      <c r="Y22" s="720"/>
      <c r="Z22" s="720"/>
      <c r="AA22" s="720"/>
      <c r="AB22" s="723">
        <f>ROUND(N22*V22,0)</f>
        <v>4000</v>
      </c>
      <c r="AC22" s="723"/>
      <c r="AD22" s="723"/>
      <c r="AE22" s="723"/>
      <c r="AF22" s="723"/>
      <c r="AG22" s="723"/>
      <c r="AH22" s="723"/>
      <c r="AI22" s="723"/>
      <c r="AJ22" s="724"/>
      <c r="AK22" s="99"/>
      <c r="AL22" s="626"/>
      <c r="AM22" s="628"/>
      <c r="AN22" s="637"/>
      <c r="AO22" s="638"/>
      <c r="AP22" s="638"/>
      <c r="AQ22" s="638"/>
      <c r="AR22" s="638"/>
      <c r="AS22" s="638"/>
      <c r="AT22" s="638"/>
      <c r="AU22" s="639"/>
      <c r="AV22" s="626"/>
      <c r="AW22" s="627"/>
      <c r="AX22" s="627"/>
      <c r="AY22" s="627"/>
      <c r="AZ22" s="627"/>
      <c r="BA22" s="627"/>
      <c r="BB22" s="627"/>
      <c r="BC22" s="628"/>
      <c r="BD22" s="626"/>
      <c r="BE22" s="627"/>
      <c r="BF22" s="627"/>
      <c r="BG22" s="627"/>
      <c r="BH22" s="627"/>
      <c r="BI22" s="627"/>
      <c r="BJ22" s="627"/>
      <c r="BK22" s="627"/>
      <c r="BL22" s="628"/>
      <c r="BM22" s="626"/>
      <c r="BN22" s="627"/>
      <c r="BO22" s="627"/>
      <c r="BP22" s="627"/>
      <c r="BQ22" s="627"/>
      <c r="BR22" s="627"/>
      <c r="BS22" s="628"/>
      <c r="BT22" s="626"/>
      <c r="BU22" s="627"/>
      <c r="BV22" s="627"/>
      <c r="BW22" s="627"/>
      <c r="BX22" s="627"/>
      <c r="BY22" s="627"/>
      <c r="BZ22" s="627"/>
      <c r="CA22" s="627"/>
      <c r="CB22" s="628"/>
      <c r="CI22" s="51"/>
      <c r="CJ22" s="52"/>
      <c r="CK22" s="52"/>
    </row>
    <row r="23" spans="2:89" ht="10.5" customHeight="1" x14ac:dyDescent="0.4">
      <c r="B23" s="705"/>
      <c r="C23" s="706"/>
      <c r="D23" s="706"/>
      <c r="E23" s="706"/>
      <c r="F23" s="706"/>
      <c r="G23" s="706"/>
      <c r="H23" s="706"/>
      <c r="I23" s="706"/>
      <c r="J23" s="706"/>
      <c r="K23" s="731"/>
      <c r="L23" s="731"/>
      <c r="M23" s="731"/>
      <c r="N23" s="720"/>
      <c r="O23" s="720"/>
      <c r="P23" s="720"/>
      <c r="Q23" s="720"/>
      <c r="R23" s="720"/>
      <c r="S23" s="706"/>
      <c r="T23" s="706"/>
      <c r="U23" s="706"/>
      <c r="V23" s="720"/>
      <c r="W23" s="720"/>
      <c r="X23" s="720"/>
      <c r="Y23" s="720"/>
      <c r="Z23" s="720"/>
      <c r="AA23" s="720"/>
      <c r="AB23" s="723"/>
      <c r="AC23" s="723"/>
      <c r="AD23" s="723"/>
      <c r="AE23" s="723"/>
      <c r="AF23" s="723"/>
      <c r="AG23" s="723"/>
      <c r="AH23" s="723"/>
      <c r="AI23" s="723"/>
      <c r="AJ23" s="724"/>
      <c r="AK23" s="99"/>
      <c r="AL23" s="620">
        <v>2</v>
      </c>
      <c r="AM23" s="622"/>
      <c r="AN23" s="631" t="s">
        <v>32</v>
      </c>
      <c r="AO23" s="632"/>
      <c r="AP23" s="632"/>
      <c r="AQ23" s="632"/>
      <c r="AR23" s="632"/>
      <c r="AS23" s="632"/>
      <c r="AT23" s="632"/>
      <c r="AU23" s="633"/>
      <c r="AV23" s="620"/>
      <c r="AW23" s="621"/>
      <c r="AX23" s="621"/>
      <c r="AY23" s="621"/>
      <c r="AZ23" s="621"/>
      <c r="BA23" s="621"/>
      <c r="BB23" s="621"/>
      <c r="BC23" s="622"/>
      <c r="BD23" s="620"/>
      <c r="BE23" s="621"/>
      <c r="BF23" s="621"/>
      <c r="BG23" s="621"/>
      <c r="BH23" s="621"/>
      <c r="BI23" s="621"/>
      <c r="BJ23" s="621"/>
      <c r="BK23" s="621"/>
      <c r="BL23" s="622"/>
      <c r="BM23" s="620"/>
      <c r="BN23" s="621"/>
      <c r="BO23" s="621"/>
      <c r="BP23" s="621"/>
      <c r="BQ23" s="621"/>
      <c r="BR23" s="621"/>
      <c r="BS23" s="622"/>
      <c r="BT23" s="620"/>
      <c r="BU23" s="621"/>
      <c r="BV23" s="621"/>
      <c r="BW23" s="621"/>
      <c r="BX23" s="621"/>
      <c r="BY23" s="621"/>
      <c r="BZ23" s="621"/>
      <c r="CA23" s="621"/>
      <c r="CB23" s="622"/>
      <c r="CI23" s="52"/>
      <c r="CJ23" s="52"/>
      <c r="CK23" s="52"/>
    </row>
    <row r="24" spans="2:89" ht="10.5" customHeight="1" x14ac:dyDescent="0.4">
      <c r="B24" s="705"/>
      <c r="C24" s="706"/>
      <c r="D24" s="706"/>
      <c r="E24" s="706"/>
      <c r="F24" s="706"/>
      <c r="G24" s="706"/>
      <c r="H24" s="706"/>
      <c r="I24" s="706"/>
      <c r="J24" s="706"/>
      <c r="K24" s="731"/>
      <c r="L24" s="731"/>
      <c r="M24" s="731"/>
      <c r="N24" s="720"/>
      <c r="O24" s="720"/>
      <c r="P24" s="720"/>
      <c r="Q24" s="720"/>
      <c r="R24" s="720"/>
      <c r="S24" s="706"/>
      <c r="T24" s="706"/>
      <c r="U24" s="706"/>
      <c r="V24" s="720"/>
      <c r="W24" s="720"/>
      <c r="X24" s="720"/>
      <c r="Y24" s="720"/>
      <c r="Z24" s="720"/>
      <c r="AA24" s="720"/>
      <c r="AB24" s="723"/>
      <c r="AC24" s="723"/>
      <c r="AD24" s="723"/>
      <c r="AE24" s="723"/>
      <c r="AF24" s="723"/>
      <c r="AG24" s="723"/>
      <c r="AH24" s="723"/>
      <c r="AI24" s="723"/>
      <c r="AJ24" s="724"/>
      <c r="AK24" s="99"/>
      <c r="AL24" s="623"/>
      <c r="AM24" s="625"/>
      <c r="AN24" s="634"/>
      <c r="AO24" s="635"/>
      <c r="AP24" s="635"/>
      <c r="AQ24" s="635"/>
      <c r="AR24" s="635"/>
      <c r="AS24" s="635"/>
      <c r="AT24" s="635"/>
      <c r="AU24" s="636"/>
      <c r="AV24" s="623"/>
      <c r="AW24" s="624"/>
      <c r="AX24" s="624"/>
      <c r="AY24" s="624"/>
      <c r="AZ24" s="624"/>
      <c r="BA24" s="624"/>
      <c r="BB24" s="624"/>
      <c r="BC24" s="625"/>
      <c r="BD24" s="623"/>
      <c r="BE24" s="624"/>
      <c r="BF24" s="624"/>
      <c r="BG24" s="624"/>
      <c r="BH24" s="624"/>
      <c r="BI24" s="624"/>
      <c r="BJ24" s="624"/>
      <c r="BK24" s="624"/>
      <c r="BL24" s="625"/>
      <c r="BM24" s="623"/>
      <c r="BN24" s="624"/>
      <c r="BO24" s="624"/>
      <c r="BP24" s="624"/>
      <c r="BQ24" s="624"/>
      <c r="BR24" s="624"/>
      <c r="BS24" s="625"/>
      <c r="BT24" s="623"/>
      <c r="BU24" s="624"/>
      <c r="BV24" s="624"/>
      <c r="BW24" s="624"/>
      <c r="BX24" s="624"/>
      <c r="BY24" s="624"/>
      <c r="BZ24" s="624"/>
      <c r="CA24" s="624"/>
      <c r="CB24" s="625"/>
      <c r="CI24" s="52"/>
      <c r="CJ24" s="52"/>
      <c r="CK24" s="52"/>
    </row>
    <row r="25" spans="2:89" ht="10.5" customHeight="1" x14ac:dyDescent="0.4">
      <c r="B25" s="705" t="s">
        <v>85</v>
      </c>
      <c r="C25" s="706"/>
      <c r="D25" s="706"/>
      <c r="E25" s="706"/>
      <c r="F25" s="706"/>
      <c r="G25" s="706"/>
      <c r="H25" s="706"/>
      <c r="I25" s="706"/>
      <c r="J25" s="706"/>
      <c r="K25" s="731">
        <v>0.08</v>
      </c>
      <c r="L25" s="731"/>
      <c r="M25" s="731"/>
      <c r="N25" s="720">
        <v>3</v>
      </c>
      <c r="O25" s="720"/>
      <c r="P25" s="720"/>
      <c r="Q25" s="720"/>
      <c r="R25" s="720"/>
      <c r="S25" s="706" t="s">
        <v>88</v>
      </c>
      <c r="T25" s="706"/>
      <c r="U25" s="706"/>
      <c r="V25" s="720">
        <v>2000</v>
      </c>
      <c r="W25" s="720"/>
      <c r="X25" s="720"/>
      <c r="Y25" s="720"/>
      <c r="Z25" s="720"/>
      <c r="AA25" s="720"/>
      <c r="AB25" s="723">
        <f>ROUND(N25*V25,0)</f>
        <v>6000</v>
      </c>
      <c r="AC25" s="723"/>
      <c r="AD25" s="723"/>
      <c r="AE25" s="723"/>
      <c r="AF25" s="723"/>
      <c r="AG25" s="723"/>
      <c r="AH25" s="723"/>
      <c r="AI25" s="723"/>
      <c r="AJ25" s="724"/>
      <c r="AK25" s="99"/>
      <c r="AL25" s="626"/>
      <c r="AM25" s="628"/>
      <c r="AN25" s="637"/>
      <c r="AO25" s="638"/>
      <c r="AP25" s="638"/>
      <c r="AQ25" s="638"/>
      <c r="AR25" s="638"/>
      <c r="AS25" s="638"/>
      <c r="AT25" s="638"/>
      <c r="AU25" s="639"/>
      <c r="AV25" s="626"/>
      <c r="AW25" s="627"/>
      <c r="AX25" s="627"/>
      <c r="AY25" s="627"/>
      <c r="AZ25" s="627"/>
      <c r="BA25" s="627"/>
      <c r="BB25" s="627"/>
      <c r="BC25" s="628"/>
      <c r="BD25" s="626"/>
      <c r="BE25" s="627"/>
      <c r="BF25" s="627"/>
      <c r="BG25" s="627"/>
      <c r="BH25" s="627"/>
      <c r="BI25" s="627"/>
      <c r="BJ25" s="627"/>
      <c r="BK25" s="627"/>
      <c r="BL25" s="628"/>
      <c r="BM25" s="626"/>
      <c r="BN25" s="627"/>
      <c r="BO25" s="627"/>
      <c r="BP25" s="627"/>
      <c r="BQ25" s="627"/>
      <c r="BR25" s="627"/>
      <c r="BS25" s="628"/>
      <c r="BT25" s="626"/>
      <c r="BU25" s="627"/>
      <c r="BV25" s="627"/>
      <c r="BW25" s="627"/>
      <c r="BX25" s="627"/>
      <c r="BY25" s="627"/>
      <c r="BZ25" s="627"/>
      <c r="CA25" s="627"/>
      <c r="CB25" s="628"/>
      <c r="CI25" s="51"/>
      <c r="CJ25" s="52"/>
      <c r="CK25" s="52"/>
    </row>
    <row r="26" spans="2:89" ht="10.5" customHeight="1" x14ac:dyDescent="0.4">
      <c r="B26" s="705"/>
      <c r="C26" s="706"/>
      <c r="D26" s="706"/>
      <c r="E26" s="706"/>
      <c r="F26" s="706"/>
      <c r="G26" s="706"/>
      <c r="H26" s="706"/>
      <c r="I26" s="706"/>
      <c r="J26" s="706"/>
      <c r="K26" s="731"/>
      <c r="L26" s="731"/>
      <c r="M26" s="731"/>
      <c r="N26" s="720"/>
      <c r="O26" s="720"/>
      <c r="P26" s="720"/>
      <c r="Q26" s="720"/>
      <c r="R26" s="720"/>
      <c r="S26" s="706"/>
      <c r="T26" s="706"/>
      <c r="U26" s="706"/>
      <c r="V26" s="720"/>
      <c r="W26" s="720"/>
      <c r="X26" s="720"/>
      <c r="Y26" s="720"/>
      <c r="Z26" s="720"/>
      <c r="AA26" s="720"/>
      <c r="AB26" s="723"/>
      <c r="AC26" s="723"/>
      <c r="AD26" s="723"/>
      <c r="AE26" s="723"/>
      <c r="AF26" s="723"/>
      <c r="AG26" s="723"/>
      <c r="AH26" s="723"/>
      <c r="AI26" s="723"/>
      <c r="AJ26" s="724"/>
      <c r="AK26" s="99"/>
      <c r="AL26" s="620">
        <v>3</v>
      </c>
      <c r="AM26" s="622"/>
      <c r="AN26" s="631" t="s">
        <v>33</v>
      </c>
      <c r="AO26" s="632"/>
      <c r="AP26" s="632"/>
      <c r="AQ26" s="632"/>
      <c r="AR26" s="632"/>
      <c r="AS26" s="632"/>
      <c r="AT26" s="632"/>
      <c r="AU26" s="633"/>
      <c r="AV26" s="620"/>
      <c r="AW26" s="621"/>
      <c r="AX26" s="621"/>
      <c r="AY26" s="621"/>
      <c r="AZ26" s="621"/>
      <c r="BA26" s="621"/>
      <c r="BB26" s="621"/>
      <c r="BC26" s="622"/>
      <c r="BD26" s="620"/>
      <c r="BE26" s="621"/>
      <c r="BF26" s="621"/>
      <c r="BG26" s="621"/>
      <c r="BH26" s="621"/>
      <c r="BI26" s="621"/>
      <c r="BJ26" s="621"/>
      <c r="BK26" s="621"/>
      <c r="BL26" s="622"/>
      <c r="BM26" s="620"/>
      <c r="BN26" s="621"/>
      <c r="BO26" s="621"/>
      <c r="BP26" s="621"/>
      <c r="BQ26" s="621"/>
      <c r="BR26" s="621"/>
      <c r="BS26" s="622"/>
      <c r="BT26" s="620"/>
      <c r="BU26" s="621"/>
      <c r="BV26" s="621"/>
      <c r="BW26" s="621"/>
      <c r="BX26" s="621"/>
      <c r="BY26" s="621"/>
      <c r="BZ26" s="621"/>
      <c r="CA26" s="621"/>
      <c r="CB26" s="622"/>
      <c r="CI26" s="52"/>
      <c r="CJ26" s="52"/>
      <c r="CK26" s="52"/>
    </row>
    <row r="27" spans="2:89" ht="10.5" customHeight="1" x14ac:dyDescent="0.4">
      <c r="B27" s="705"/>
      <c r="C27" s="706"/>
      <c r="D27" s="706"/>
      <c r="E27" s="706"/>
      <c r="F27" s="706"/>
      <c r="G27" s="706"/>
      <c r="H27" s="706"/>
      <c r="I27" s="706"/>
      <c r="J27" s="706"/>
      <c r="K27" s="731"/>
      <c r="L27" s="731"/>
      <c r="M27" s="731"/>
      <c r="N27" s="720"/>
      <c r="O27" s="720"/>
      <c r="P27" s="720"/>
      <c r="Q27" s="720"/>
      <c r="R27" s="720"/>
      <c r="S27" s="706"/>
      <c r="T27" s="706"/>
      <c r="U27" s="706"/>
      <c r="V27" s="720"/>
      <c r="W27" s="720"/>
      <c r="X27" s="720"/>
      <c r="Y27" s="720"/>
      <c r="Z27" s="720"/>
      <c r="AA27" s="720"/>
      <c r="AB27" s="723"/>
      <c r="AC27" s="723"/>
      <c r="AD27" s="723"/>
      <c r="AE27" s="723"/>
      <c r="AF27" s="723"/>
      <c r="AG27" s="723"/>
      <c r="AH27" s="723"/>
      <c r="AI27" s="723"/>
      <c r="AJ27" s="724"/>
      <c r="AK27" s="99"/>
      <c r="AL27" s="623"/>
      <c r="AM27" s="625"/>
      <c r="AN27" s="634"/>
      <c r="AO27" s="635"/>
      <c r="AP27" s="635"/>
      <c r="AQ27" s="635"/>
      <c r="AR27" s="635"/>
      <c r="AS27" s="635"/>
      <c r="AT27" s="635"/>
      <c r="AU27" s="636"/>
      <c r="AV27" s="623"/>
      <c r="AW27" s="624"/>
      <c r="AX27" s="624"/>
      <c r="AY27" s="624"/>
      <c r="AZ27" s="624"/>
      <c r="BA27" s="624"/>
      <c r="BB27" s="624"/>
      <c r="BC27" s="625"/>
      <c r="BD27" s="623"/>
      <c r="BE27" s="624"/>
      <c r="BF27" s="624"/>
      <c r="BG27" s="624"/>
      <c r="BH27" s="624"/>
      <c r="BI27" s="624"/>
      <c r="BJ27" s="624"/>
      <c r="BK27" s="624"/>
      <c r="BL27" s="625"/>
      <c r="BM27" s="623"/>
      <c r="BN27" s="624"/>
      <c r="BO27" s="624"/>
      <c r="BP27" s="624"/>
      <c r="BQ27" s="624"/>
      <c r="BR27" s="624"/>
      <c r="BS27" s="625"/>
      <c r="BT27" s="623"/>
      <c r="BU27" s="624"/>
      <c r="BV27" s="624"/>
      <c r="BW27" s="624"/>
      <c r="BX27" s="624"/>
      <c r="BY27" s="624"/>
      <c r="BZ27" s="624"/>
      <c r="CA27" s="624"/>
      <c r="CB27" s="625"/>
      <c r="CI27" s="52"/>
      <c r="CJ27" s="52"/>
      <c r="CK27" s="52"/>
    </row>
    <row r="28" spans="2:89" ht="10.5" customHeight="1" x14ac:dyDescent="0.4">
      <c r="B28" s="705" t="s">
        <v>86</v>
      </c>
      <c r="C28" s="706"/>
      <c r="D28" s="706"/>
      <c r="E28" s="706"/>
      <c r="F28" s="706"/>
      <c r="G28" s="706"/>
      <c r="H28" s="706"/>
      <c r="I28" s="706"/>
      <c r="J28" s="706"/>
      <c r="K28" s="730" t="s">
        <v>83</v>
      </c>
      <c r="L28" s="730"/>
      <c r="M28" s="730"/>
      <c r="N28" s="720">
        <v>1</v>
      </c>
      <c r="O28" s="720"/>
      <c r="P28" s="720"/>
      <c r="Q28" s="720"/>
      <c r="R28" s="720"/>
      <c r="S28" s="706" t="s">
        <v>87</v>
      </c>
      <c r="T28" s="706"/>
      <c r="U28" s="706"/>
      <c r="V28" s="720">
        <v>1000</v>
      </c>
      <c r="W28" s="720"/>
      <c r="X28" s="720"/>
      <c r="Y28" s="720"/>
      <c r="Z28" s="720"/>
      <c r="AA28" s="720"/>
      <c r="AB28" s="723">
        <f t="shared" ref="AB28" si="0">ROUND(N28*V28,0)</f>
        <v>1000</v>
      </c>
      <c r="AC28" s="723"/>
      <c r="AD28" s="723"/>
      <c r="AE28" s="723"/>
      <c r="AF28" s="723"/>
      <c r="AG28" s="723"/>
      <c r="AH28" s="723"/>
      <c r="AI28" s="723"/>
      <c r="AJ28" s="724"/>
      <c r="AK28" s="99"/>
      <c r="AL28" s="626"/>
      <c r="AM28" s="628"/>
      <c r="AN28" s="637"/>
      <c r="AO28" s="638"/>
      <c r="AP28" s="638"/>
      <c r="AQ28" s="638"/>
      <c r="AR28" s="638"/>
      <c r="AS28" s="638"/>
      <c r="AT28" s="638"/>
      <c r="AU28" s="639"/>
      <c r="AV28" s="626"/>
      <c r="AW28" s="627"/>
      <c r="AX28" s="627"/>
      <c r="AY28" s="627"/>
      <c r="AZ28" s="627"/>
      <c r="BA28" s="627"/>
      <c r="BB28" s="627"/>
      <c r="BC28" s="628"/>
      <c r="BD28" s="626"/>
      <c r="BE28" s="627"/>
      <c r="BF28" s="627"/>
      <c r="BG28" s="627"/>
      <c r="BH28" s="627"/>
      <c r="BI28" s="627"/>
      <c r="BJ28" s="627"/>
      <c r="BK28" s="627"/>
      <c r="BL28" s="628"/>
      <c r="BM28" s="626"/>
      <c r="BN28" s="627"/>
      <c r="BO28" s="627"/>
      <c r="BP28" s="627"/>
      <c r="BQ28" s="627"/>
      <c r="BR28" s="627"/>
      <c r="BS28" s="628"/>
      <c r="BT28" s="626"/>
      <c r="BU28" s="627"/>
      <c r="BV28" s="627"/>
      <c r="BW28" s="627"/>
      <c r="BX28" s="627"/>
      <c r="BY28" s="627"/>
      <c r="BZ28" s="627"/>
      <c r="CA28" s="627"/>
      <c r="CB28" s="628"/>
    </row>
    <row r="29" spans="2:89" ht="10.5" customHeight="1" x14ac:dyDescent="0.4">
      <c r="B29" s="705"/>
      <c r="C29" s="706"/>
      <c r="D29" s="706"/>
      <c r="E29" s="706"/>
      <c r="F29" s="706"/>
      <c r="G29" s="706"/>
      <c r="H29" s="706"/>
      <c r="I29" s="706"/>
      <c r="J29" s="706"/>
      <c r="K29" s="730"/>
      <c r="L29" s="730"/>
      <c r="M29" s="730"/>
      <c r="N29" s="720"/>
      <c r="O29" s="720"/>
      <c r="P29" s="720"/>
      <c r="Q29" s="720"/>
      <c r="R29" s="720"/>
      <c r="S29" s="706"/>
      <c r="T29" s="706"/>
      <c r="U29" s="706"/>
      <c r="V29" s="720"/>
      <c r="W29" s="720"/>
      <c r="X29" s="720"/>
      <c r="Y29" s="720"/>
      <c r="Z29" s="720"/>
      <c r="AA29" s="720"/>
      <c r="AB29" s="723"/>
      <c r="AC29" s="723"/>
      <c r="AD29" s="723"/>
      <c r="AE29" s="723"/>
      <c r="AF29" s="723"/>
      <c r="AG29" s="723"/>
      <c r="AH29" s="723"/>
      <c r="AI29" s="723"/>
      <c r="AJ29" s="724"/>
      <c r="AK29" s="99"/>
      <c r="AL29" s="620">
        <v>4</v>
      </c>
      <c r="AM29" s="622"/>
      <c r="AN29" s="655" t="s">
        <v>34</v>
      </c>
      <c r="AO29" s="656"/>
      <c r="AP29" s="656"/>
      <c r="AQ29" s="656"/>
      <c r="AR29" s="656"/>
      <c r="AS29" s="656"/>
      <c r="AT29" s="656"/>
      <c r="AU29" s="657"/>
      <c r="AV29" s="620"/>
      <c r="AW29" s="621"/>
      <c r="AX29" s="621"/>
      <c r="AY29" s="621"/>
      <c r="AZ29" s="621"/>
      <c r="BA29" s="621"/>
      <c r="BB29" s="621"/>
      <c r="BC29" s="622"/>
      <c r="BD29" s="620"/>
      <c r="BE29" s="621"/>
      <c r="BF29" s="621"/>
      <c r="BG29" s="621"/>
      <c r="BH29" s="621"/>
      <c r="BI29" s="621"/>
      <c r="BJ29" s="621"/>
      <c r="BK29" s="621"/>
      <c r="BL29" s="622"/>
      <c r="BM29" s="620"/>
      <c r="BN29" s="621"/>
      <c r="BO29" s="621"/>
      <c r="BP29" s="621"/>
      <c r="BQ29" s="621"/>
      <c r="BR29" s="621"/>
      <c r="BS29" s="622"/>
      <c r="BT29" s="620"/>
      <c r="BU29" s="621"/>
      <c r="BV29" s="621"/>
      <c r="BW29" s="621"/>
      <c r="BX29" s="621"/>
      <c r="BY29" s="621"/>
      <c r="BZ29" s="621"/>
      <c r="CA29" s="621"/>
      <c r="CB29" s="622"/>
    </row>
    <row r="30" spans="2:89" ht="10.5" customHeight="1" x14ac:dyDescent="0.4">
      <c r="B30" s="705"/>
      <c r="C30" s="706"/>
      <c r="D30" s="706"/>
      <c r="E30" s="706"/>
      <c r="F30" s="706"/>
      <c r="G30" s="706"/>
      <c r="H30" s="706"/>
      <c r="I30" s="706"/>
      <c r="J30" s="706"/>
      <c r="K30" s="730"/>
      <c r="L30" s="730"/>
      <c r="M30" s="730"/>
      <c r="N30" s="720"/>
      <c r="O30" s="720"/>
      <c r="P30" s="720"/>
      <c r="Q30" s="720"/>
      <c r="R30" s="720"/>
      <c r="S30" s="706"/>
      <c r="T30" s="706"/>
      <c r="U30" s="706"/>
      <c r="V30" s="720"/>
      <c r="W30" s="720"/>
      <c r="X30" s="720"/>
      <c r="Y30" s="720"/>
      <c r="Z30" s="720"/>
      <c r="AA30" s="720"/>
      <c r="AB30" s="723"/>
      <c r="AC30" s="723"/>
      <c r="AD30" s="723"/>
      <c r="AE30" s="723"/>
      <c r="AF30" s="723"/>
      <c r="AG30" s="723"/>
      <c r="AH30" s="723"/>
      <c r="AI30" s="723"/>
      <c r="AJ30" s="724"/>
      <c r="AK30" s="99"/>
      <c r="AL30" s="623"/>
      <c r="AM30" s="625"/>
      <c r="AN30" s="613"/>
      <c r="AO30" s="640"/>
      <c r="AP30" s="640"/>
      <c r="AQ30" s="640"/>
      <c r="AR30" s="640"/>
      <c r="AS30" s="640"/>
      <c r="AT30" s="640"/>
      <c r="AU30" s="614"/>
      <c r="AV30" s="623"/>
      <c r="AW30" s="624"/>
      <c r="AX30" s="624"/>
      <c r="AY30" s="624"/>
      <c r="AZ30" s="624"/>
      <c r="BA30" s="624"/>
      <c r="BB30" s="624"/>
      <c r="BC30" s="625"/>
      <c r="BD30" s="623"/>
      <c r="BE30" s="624"/>
      <c r="BF30" s="624"/>
      <c r="BG30" s="624"/>
      <c r="BH30" s="624"/>
      <c r="BI30" s="624"/>
      <c r="BJ30" s="624"/>
      <c r="BK30" s="624"/>
      <c r="BL30" s="625"/>
      <c r="BM30" s="623"/>
      <c r="BN30" s="624"/>
      <c r="BO30" s="624"/>
      <c r="BP30" s="624"/>
      <c r="BQ30" s="624"/>
      <c r="BR30" s="624"/>
      <c r="BS30" s="625"/>
      <c r="BT30" s="623"/>
      <c r="BU30" s="624"/>
      <c r="BV30" s="624"/>
      <c r="BW30" s="624"/>
      <c r="BX30" s="624"/>
      <c r="BY30" s="624"/>
      <c r="BZ30" s="624"/>
      <c r="CA30" s="624"/>
      <c r="CB30" s="625"/>
    </row>
    <row r="31" spans="2:89" ht="10.5" customHeight="1" x14ac:dyDescent="0.4">
      <c r="B31" s="705"/>
      <c r="C31" s="706"/>
      <c r="D31" s="706"/>
      <c r="E31" s="706"/>
      <c r="F31" s="706"/>
      <c r="G31" s="706"/>
      <c r="H31" s="706"/>
      <c r="I31" s="706"/>
      <c r="J31" s="706"/>
      <c r="K31" s="730"/>
      <c r="L31" s="730"/>
      <c r="M31" s="730"/>
      <c r="N31" s="720"/>
      <c r="O31" s="720"/>
      <c r="P31" s="720"/>
      <c r="Q31" s="720"/>
      <c r="R31" s="720"/>
      <c r="S31" s="706"/>
      <c r="T31" s="706"/>
      <c r="U31" s="706"/>
      <c r="V31" s="720">
        <v>0</v>
      </c>
      <c r="W31" s="720"/>
      <c r="X31" s="720"/>
      <c r="Y31" s="720"/>
      <c r="Z31" s="720"/>
      <c r="AA31" s="720"/>
      <c r="AB31" s="723">
        <f t="shared" ref="AB31" si="1">ROUND(N31*V31,0)</f>
        <v>0</v>
      </c>
      <c r="AC31" s="723"/>
      <c r="AD31" s="723"/>
      <c r="AE31" s="723"/>
      <c r="AF31" s="723"/>
      <c r="AG31" s="723"/>
      <c r="AH31" s="723"/>
      <c r="AI31" s="723"/>
      <c r="AJ31" s="724"/>
      <c r="AK31" s="99"/>
      <c r="AL31" s="626"/>
      <c r="AM31" s="628"/>
      <c r="AN31" s="578"/>
      <c r="AO31" s="576"/>
      <c r="AP31" s="576"/>
      <c r="AQ31" s="576"/>
      <c r="AR31" s="576"/>
      <c r="AS31" s="576"/>
      <c r="AT31" s="576"/>
      <c r="AU31" s="577"/>
      <c r="AV31" s="626"/>
      <c r="AW31" s="627"/>
      <c r="AX31" s="627"/>
      <c r="AY31" s="627"/>
      <c r="AZ31" s="627"/>
      <c r="BA31" s="627"/>
      <c r="BB31" s="627"/>
      <c r="BC31" s="628"/>
      <c r="BD31" s="626"/>
      <c r="BE31" s="627"/>
      <c r="BF31" s="627"/>
      <c r="BG31" s="627"/>
      <c r="BH31" s="627"/>
      <c r="BI31" s="627"/>
      <c r="BJ31" s="627"/>
      <c r="BK31" s="627"/>
      <c r="BL31" s="628"/>
      <c r="BM31" s="626"/>
      <c r="BN31" s="627"/>
      <c r="BO31" s="627"/>
      <c r="BP31" s="627"/>
      <c r="BQ31" s="627"/>
      <c r="BR31" s="627"/>
      <c r="BS31" s="628"/>
      <c r="BT31" s="626"/>
      <c r="BU31" s="627"/>
      <c r="BV31" s="627"/>
      <c r="BW31" s="627"/>
      <c r="BX31" s="627"/>
      <c r="BY31" s="627"/>
      <c r="BZ31" s="627"/>
      <c r="CA31" s="627"/>
      <c r="CB31" s="628"/>
    </row>
    <row r="32" spans="2:89" ht="10.5" customHeight="1" x14ac:dyDescent="0.4">
      <c r="B32" s="705"/>
      <c r="C32" s="706"/>
      <c r="D32" s="706"/>
      <c r="E32" s="706"/>
      <c r="F32" s="706"/>
      <c r="G32" s="706"/>
      <c r="H32" s="706"/>
      <c r="I32" s="706"/>
      <c r="J32" s="706"/>
      <c r="K32" s="730"/>
      <c r="L32" s="730"/>
      <c r="M32" s="730"/>
      <c r="N32" s="720"/>
      <c r="O32" s="720"/>
      <c r="P32" s="720"/>
      <c r="Q32" s="720"/>
      <c r="R32" s="720"/>
      <c r="S32" s="706"/>
      <c r="T32" s="706"/>
      <c r="U32" s="706"/>
      <c r="V32" s="720"/>
      <c r="W32" s="720"/>
      <c r="X32" s="720"/>
      <c r="Y32" s="720"/>
      <c r="Z32" s="720"/>
      <c r="AA32" s="720"/>
      <c r="AB32" s="723"/>
      <c r="AC32" s="723"/>
      <c r="AD32" s="723"/>
      <c r="AE32" s="723"/>
      <c r="AF32" s="723"/>
      <c r="AG32" s="723"/>
      <c r="AH32" s="723"/>
      <c r="AI32" s="723"/>
      <c r="AJ32" s="724"/>
      <c r="AK32" s="99"/>
      <c r="AL32" s="620">
        <v>4</v>
      </c>
      <c r="AM32" s="622"/>
      <c r="AN32" s="655" t="s">
        <v>34</v>
      </c>
      <c r="AO32" s="656"/>
      <c r="AP32" s="656"/>
      <c r="AQ32" s="656"/>
      <c r="AR32" s="656"/>
      <c r="AS32" s="656"/>
      <c r="AT32" s="656"/>
      <c r="AU32" s="657"/>
      <c r="AV32" s="620"/>
      <c r="AW32" s="621"/>
      <c r="AX32" s="621"/>
      <c r="AY32" s="621"/>
      <c r="AZ32" s="621"/>
      <c r="BA32" s="621"/>
      <c r="BB32" s="621"/>
      <c r="BC32" s="622"/>
      <c r="BD32" s="620"/>
      <c r="BE32" s="621"/>
      <c r="BF32" s="621"/>
      <c r="BG32" s="621"/>
      <c r="BH32" s="621"/>
      <c r="BI32" s="621"/>
      <c r="BJ32" s="621"/>
      <c r="BK32" s="621"/>
      <c r="BL32" s="622"/>
      <c r="BM32" s="620"/>
      <c r="BN32" s="621"/>
      <c r="BO32" s="621"/>
      <c r="BP32" s="621"/>
      <c r="BQ32" s="621"/>
      <c r="BR32" s="621"/>
      <c r="BS32" s="622"/>
      <c r="BT32" s="620"/>
      <c r="BU32" s="621"/>
      <c r="BV32" s="621"/>
      <c r="BW32" s="621"/>
      <c r="BX32" s="621"/>
      <c r="BY32" s="621"/>
      <c r="BZ32" s="621"/>
      <c r="CA32" s="621"/>
      <c r="CB32" s="622"/>
    </row>
    <row r="33" spans="2:80" ht="10.5" customHeight="1" x14ac:dyDescent="0.4">
      <c r="B33" s="707"/>
      <c r="C33" s="708"/>
      <c r="D33" s="708"/>
      <c r="E33" s="708"/>
      <c r="F33" s="708"/>
      <c r="G33" s="708"/>
      <c r="H33" s="708"/>
      <c r="I33" s="708"/>
      <c r="J33" s="708"/>
      <c r="K33" s="730"/>
      <c r="L33" s="730"/>
      <c r="M33" s="730"/>
      <c r="N33" s="721"/>
      <c r="O33" s="721"/>
      <c r="P33" s="721"/>
      <c r="Q33" s="721"/>
      <c r="R33" s="721"/>
      <c r="S33" s="708"/>
      <c r="T33" s="708"/>
      <c r="U33" s="708"/>
      <c r="V33" s="721"/>
      <c r="W33" s="721"/>
      <c r="X33" s="721"/>
      <c r="Y33" s="721"/>
      <c r="Z33" s="721"/>
      <c r="AA33" s="721"/>
      <c r="AB33" s="723"/>
      <c r="AC33" s="723"/>
      <c r="AD33" s="723"/>
      <c r="AE33" s="723"/>
      <c r="AF33" s="723"/>
      <c r="AG33" s="723"/>
      <c r="AH33" s="723"/>
      <c r="AI33" s="723"/>
      <c r="AJ33" s="724"/>
      <c r="AK33" s="99"/>
      <c r="AL33" s="623"/>
      <c r="AM33" s="625"/>
      <c r="AN33" s="613"/>
      <c r="AO33" s="640"/>
      <c r="AP33" s="640"/>
      <c r="AQ33" s="640"/>
      <c r="AR33" s="640"/>
      <c r="AS33" s="640"/>
      <c r="AT33" s="640"/>
      <c r="AU33" s="614"/>
      <c r="AV33" s="623"/>
      <c r="AW33" s="624"/>
      <c r="AX33" s="624"/>
      <c r="AY33" s="624"/>
      <c r="AZ33" s="624"/>
      <c r="BA33" s="624"/>
      <c r="BB33" s="624"/>
      <c r="BC33" s="625"/>
      <c r="BD33" s="623"/>
      <c r="BE33" s="624"/>
      <c r="BF33" s="624"/>
      <c r="BG33" s="624"/>
      <c r="BH33" s="624"/>
      <c r="BI33" s="624"/>
      <c r="BJ33" s="624"/>
      <c r="BK33" s="624"/>
      <c r="BL33" s="625"/>
      <c r="BM33" s="623"/>
      <c r="BN33" s="624"/>
      <c r="BO33" s="624"/>
      <c r="BP33" s="624"/>
      <c r="BQ33" s="624"/>
      <c r="BR33" s="624"/>
      <c r="BS33" s="625"/>
      <c r="BT33" s="623"/>
      <c r="BU33" s="624"/>
      <c r="BV33" s="624"/>
      <c r="BW33" s="624"/>
      <c r="BX33" s="624"/>
      <c r="BY33" s="624"/>
      <c r="BZ33" s="624"/>
      <c r="CA33" s="624"/>
      <c r="CB33" s="625"/>
    </row>
    <row r="34" spans="2:80" ht="10.5" customHeight="1" x14ac:dyDescent="0.4">
      <c r="B34" s="707"/>
      <c r="C34" s="708"/>
      <c r="D34" s="708"/>
      <c r="E34" s="708"/>
      <c r="F34" s="708"/>
      <c r="G34" s="708"/>
      <c r="H34" s="708"/>
      <c r="I34" s="708"/>
      <c r="J34" s="708"/>
      <c r="K34" s="727"/>
      <c r="L34" s="727"/>
      <c r="M34" s="727"/>
      <c r="N34" s="721"/>
      <c r="O34" s="721"/>
      <c r="P34" s="721"/>
      <c r="Q34" s="721"/>
      <c r="R34" s="721"/>
      <c r="S34" s="708"/>
      <c r="T34" s="708"/>
      <c r="U34" s="708"/>
      <c r="V34" s="721"/>
      <c r="W34" s="721"/>
      <c r="X34" s="721"/>
      <c r="Y34" s="721"/>
      <c r="Z34" s="721"/>
      <c r="AA34" s="721"/>
      <c r="AB34" s="723">
        <f t="shared" ref="AB34" si="2">ROUND(N34*V34,0)</f>
        <v>0</v>
      </c>
      <c r="AC34" s="723"/>
      <c r="AD34" s="723"/>
      <c r="AE34" s="723"/>
      <c r="AF34" s="723"/>
      <c r="AG34" s="723"/>
      <c r="AH34" s="723"/>
      <c r="AI34" s="723"/>
      <c r="AJ34" s="724"/>
      <c r="AK34" s="100"/>
      <c r="AL34" s="626"/>
      <c r="AM34" s="628"/>
      <c r="AN34" s="578"/>
      <c r="AO34" s="576"/>
      <c r="AP34" s="576"/>
      <c r="AQ34" s="576"/>
      <c r="AR34" s="576"/>
      <c r="AS34" s="576"/>
      <c r="AT34" s="576"/>
      <c r="AU34" s="577"/>
      <c r="AV34" s="626"/>
      <c r="AW34" s="627"/>
      <c r="AX34" s="627"/>
      <c r="AY34" s="627"/>
      <c r="AZ34" s="627"/>
      <c r="BA34" s="627"/>
      <c r="BB34" s="627"/>
      <c r="BC34" s="628"/>
      <c r="BD34" s="626"/>
      <c r="BE34" s="627"/>
      <c r="BF34" s="627"/>
      <c r="BG34" s="627"/>
      <c r="BH34" s="627"/>
      <c r="BI34" s="627"/>
      <c r="BJ34" s="627"/>
      <c r="BK34" s="627"/>
      <c r="BL34" s="628"/>
      <c r="BM34" s="626"/>
      <c r="BN34" s="627"/>
      <c r="BO34" s="627"/>
      <c r="BP34" s="627"/>
      <c r="BQ34" s="627"/>
      <c r="BR34" s="627"/>
      <c r="BS34" s="628"/>
      <c r="BT34" s="626"/>
      <c r="BU34" s="627"/>
      <c r="BV34" s="627"/>
      <c r="BW34" s="627"/>
      <c r="BX34" s="627"/>
      <c r="BY34" s="627"/>
      <c r="BZ34" s="627"/>
      <c r="CA34" s="627"/>
      <c r="CB34" s="628"/>
    </row>
    <row r="35" spans="2:80" ht="10.5" customHeight="1" x14ac:dyDescent="0.4">
      <c r="B35" s="725"/>
      <c r="C35" s="726"/>
      <c r="D35" s="726"/>
      <c r="E35" s="726"/>
      <c r="F35" s="726"/>
      <c r="G35" s="726"/>
      <c r="H35" s="726"/>
      <c r="I35" s="726"/>
      <c r="J35" s="726"/>
      <c r="K35" s="728"/>
      <c r="L35" s="728"/>
      <c r="M35" s="728"/>
      <c r="N35" s="729"/>
      <c r="O35" s="729"/>
      <c r="P35" s="729"/>
      <c r="Q35" s="729"/>
      <c r="R35" s="729"/>
      <c r="S35" s="726"/>
      <c r="T35" s="726"/>
      <c r="U35" s="726"/>
      <c r="V35" s="729"/>
      <c r="W35" s="729"/>
      <c r="X35" s="729"/>
      <c r="Y35" s="729"/>
      <c r="Z35" s="729"/>
      <c r="AA35" s="729"/>
      <c r="AB35" s="723"/>
      <c r="AC35" s="723"/>
      <c r="AD35" s="723"/>
      <c r="AE35" s="723"/>
      <c r="AF35" s="723"/>
      <c r="AG35" s="723"/>
      <c r="AH35" s="723"/>
      <c r="AI35" s="723"/>
      <c r="AJ35" s="724"/>
      <c r="AK35" s="100"/>
      <c r="AL35" s="620">
        <v>4</v>
      </c>
      <c r="AM35" s="622"/>
      <c r="AN35" s="655" t="s">
        <v>34</v>
      </c>
      <c r="AO35" s="656"/>
      <c r="AP35" s="656"/>
      <c r="AQ35" s="656"/>
      <c r="AR35" s="656"/>
      <c r="AS35" s="656"/>
      <c r="AT35" s="656"/>
      <c r="AU35" s="657"/>
      <c r="AV35" s="620"/>
      <c r="AW35" s="621"/>
      <c r="AX35" s="621"/>
      <c r="AY35" s="621"/>
      <c r="AZ35" s="621"/>
      <c r="BA35" s="621"/>
      <c r="BB35" s="621"/>
      <c r="BC35" s="622"/>
      <c r="BD35" s="620"/>
      <c r="BE35" s="621"/>
      <c r="BF35" s="621"/>
      <c r="BG35" s="621"/>
      <c r="BH35" s="621"/>
      <c r="BI35" s="621"/>
      <c r="BJ35" s="621"/>
      <c r="BK35" s="621"/>
      <c r="BL35" s="622"/>
      <c r="BM35" s="620"/>
      <c r="BN35" s="621"/>
      <c r="BO35" s="621"/>
      <c r="BP35" s="621"/>
      <c r="BQ35" s="621"/>
      <c r="BR35" s="621"/>
      <c r="BS35" s="622"/>
      <c r="BT35" s="620"/>
      <c r="BU35" s="621"/>
      <c r="BV35" s="621"/>
      <c r="BW35" s="621"/>
      <c r="BX35" s="621"/>
      <c r="BY35" s="621"/>
      <c r="BZ35" s="621"/>
      <c r="CA35" s="621"/>
      <c r="CB35" s="622"/>
    </row>
    <row r="36" spans="2:80" ht="10.5" customHeight="1" x14ac:dyDescent="0.4">
      <c r="B36" s="725"/>
      <c r="C36" s="726"/>
      <c r="D36" s="726"/>
      <c r="E36" s="726"/>
      <c r="F36" s="726"/>
      <c r="G36" s="726"/>
      <c r="H36" s="726"/>
      <c r="I36" s="726"/>
      <c r="J36" s="726"/>
      <c r="K36" s="728"/>
      <c r="L36" s="728"/>
      <c r="M36" s="728"/>
      <c r="N36" s="729"/>
      <c r="O36" s="729"/>
      <c r="P36" s="729"/>
      <c r="Q36" s="729"/>
      <c r="R36" s="729"/>
      <c r="S36" s="726"/>
      <c r="T36" s="726"/>
      <c r="U36" s="726"/>
      <c r="V36" s="729"/>
      <c r="W36" s="729"/>
      <c r="X36" s="729"/>
      <c r="Y36" s="729"/>
      <c r="Z36" s="729"/>
      <c r="AA36" s="729"/>
      <c r="AB36" s="723"/>
      <c r="AC36" s="723"/>
      <c r="AD36" s="723"/>
      <c r="AE36" s="723"/>
      <c r="AF36" s="723"/>
      <c r="AG36" s="723"/>
      <c r="AH36" s="723"/>
      <c r="AI36" s="723"/>
      <c r="AJ36" s="724"/>
      <c r="AK36" s="100"/>
      <c r="AL36" s="623"/>
      <c r="AM36" s="625"/>
      <c r="AN36" s="613"/>
      <c r="AO36" s="640"/>
      <c r="AP36" s="640"/>
      <c r="AQ36" s="640"/>
      <c r="AR36" s="640"/>
      <c r="AS36" s="640"/>
      <c r="AT36" s="640"/>
      <c r="AU36" s="614"/>
      <c r="AV36" s="623"/>
      <c r="AW36" s="624"/>
      <c r="AX36" s="624"/>
      <c r="AY36" s="624"/>
      <c r="AZ36" s="624"/>
      <c r="BA36" s="624"/>
      <c r="BB36" s="624"/>
      <c r="BC36" s="625"/>
      <c r="BD36" s="623"/>
      <c r="BE36" s="624"/>
      <c r="BF36" s="624"/>
      <c r="BG36" s="624"/>
      <c r="BH36" s="624"/>
      <c r="BI36" s="624"/>
      <c r="BJ36" s="624"/>
      <c r="BK36" s="624"/>
      <c r="BL36" s="625"/>
      <c r="BM36" s="623"/>
      <c r="BN36" s="624"/>
      <c r="BO36" s="624"/>
      <c r="BP36" s="624"/>
      <c r="BQ36" s="624"/>
      <c r="BR36" s="624"/>
      <c r="BS36" s="625"/>
      <c r="BT36" s="623"/>
      <c r="BU36" s="624"/>
      <c r="BV36" s="624"/>
      <c r="BW36" s="624"/>
      <c r="BX36" s="624"/>
      <c r="BY36" s="624"/>
      <c r="BZ36" s="624"/>
      <c r="CA36" s="624"/>
      <c r="CB36" s="625"/>
    </row>
    <row r="37" spans="2:80" ht="10.5" customHeight="1" x14ac:dyDescent="0.4">
      <c r="B37" s="705"/>
      <c r="C37" s="706"/>
      <c r="D37" s="706"/>
      <c r="E37" s="706"/>
      <c r="F37" s="706"/>
      <c r="G37" s="706"/>
      <c r="H37" s="706"/>
      <c r="I37" s="706"/>
      <c r="J37" s="706"/>
      <c r="K37" s="711"/>
      <c r="L37" s="712"/>
      <c r="M37" s="713"/>
      <c r="N37" s="720"/>
      <c r="O37" s="720"/>
      <c r="P37" s="720"/>
      <c r="Q37" s="720"/>
      <c r="R37" s="720"/>
      <c r="S37" s="706"/>
      <c r="T37" s="706"/>
      <c r="U37" s="706"/>
      <c r="V37" s="720"/>
      <c r="W37" s="720"/>
      <c r="X37" s="720"/>
      <c r="Y37" s="720"/>
      <c r="Z37" s="720"/>
      <c r="AA37" s="720"/>
      <c r="AB37" s="723">
        <f t="shared" ref="AB37" si="3">ROUND(N37*V37,0)</f>
        <v>0</v>
      </c>
      <c r="AC37" s="723"/>
      <c r="AD37" s="723"/>
      <c r="AE37" s="723"/>
      <c r="AF37" s="723"/>
      <c r="AG37" s="723"/>
      <c r="AH37" s="723"/>
      <c r="AI37" s="723"/>
      <c r="AJ37" s="724"/>
      <c r="AK37" s="100"/>
      <c r="AL37" s="626"/>
      <c r="AM37" s="628"/>
      <c r="AN37" s="578"/>
      <c r="AO37" s="576"/>
      <c r="AP37" s="576"/>
      <c r="AQ37" s="576"/>
      <c r="AR37" s="576"/>
      <c r="AS37" s="576"/>
      <c r="AT37" s="576"/>
      <c r="AU37" s="577"/>
      <c r="AV37" s="626"/>
      <c r="AW37" s="627"/>
      <c r="AX37" s="627"/>
      <c r="AY37" s="627"/>
      <c r="AZ37" s="627"/>
      <c r="BA37" s="627"/>
      <c r="BB37" s="627"/>
      <c r="BC37" s="628"/>
      <c r="BD37" s="626"/>
      <c r="BE37" s="627"/>
      <c r="BF37" s="627"/>
      <c r="BG37" s="627"/>
      <c r="BH37" s="627"/>
      <c r="BI37" s="627"/>
      <c r="BJ37" s="627"/>
      <c r="BK37" s="627"/>
      <c r="BL37" s="628"/>
      <c r="BM37" s="626"/>
      <c r="BN37" s="627"/>
      <c r="BO37" s="627"/>
      <c r="BP37" s="627"/>
      <c r="BQ37" s="627"/>
      <c r="BR37" s="627"/>
      <c r="BS37" s="628"/>
      <c r="BT37" s="626"/>
      <c r="BU37" s="627"/>
      <c r="BV37" s="627"/>
      <c r="BW37" s="627"/>
      <c r="BX37" s="627"/>
      <c r="BY37" s="627"/>
      <c r="BZ37" s="627"/>
      <c r="CA37" s="627"/>
      <c r="CB37" s="628"/>
    </row>
    <row r="38" spans="2:80" ht="10.5" customHeight="1" x14ac:dyDescent="0.4">
      <c r="B38" s="707"/>
      <c r="C38" s="708"/>
      <c r="D38" s="708"/>
      <c r="E38" s="708"/>
      <c r="F38" s="708"/>
      <c r="G38" s="708"/>
      <c r="H38" s="708"/>
      <c r="I38" s="708"/>
      <c r="J38" s="708"/>
      <c r="K38" s="714"/>
      <c r="L38" s="715"/>
      <c r="M38" s="716"/>
      <c r="N38" s="721"/>
      <c r="O38" s="721"/>
      <c r="P38" s="721"/>
      <c r="Q38" s="721"/>
      <c r="R38" s="721"/>
      <c r="S38" s="708"/>
      <c r="T38" s="708"/>
      <c r="U38" s="708"/>
      <c r="V38" s="721"/>
      <c r="W38" s="721"/>
      <c r="X38" s="721"/>
      <c r="Y38" s="721"/>
      <c r="Z38" s="721"/>
      <c r="AA38" s="721"/>
      <c r="AB38" s="723"/>
      <c r="AC38" s="723"/>
      <c r="AD38" s="723"/>
      <c r="AE38" s="723"/>
      <c r="AF38" s="723"/>
      <c r="AG38" s="723"/>
      <c r="AH38" s="723"/>
      <c r="AI38" s="723"/>
      <c r="AJ38" s="724"/>
      <c r="AK38" s="100"/>
      <c r="AL38" s="620">
        <v>4</v>
      </c>
      <c r="AM38" s="622"/>
      <c r="AN38" s="655" t="s">
        <v>34</v>
      </c>
      <c r="AO38" s="656"/>
      <c r="AP38" s="656"/>
      <c r="AQ38" s="656"/>
      <c r="AR38" s="656"/>
      <c r="AS38" s="656"/>
      <c r="AT38" s="656"/>
      <c r="AU38" s="657"/>
      <c r="AV38" s="620"/>
      <c r="AW38" s="621"/>
      <c r="AX38" s="621"/>
      <c r="AY38" s="621"/>
      <c r="AZ38" s="621"/>
      <c r="BA38" s="621"/>
      <c r="BB38" s="621"/>
      <c r="BC38" s="622"/>
      <c r="BD38" s="620"/>
      <c r="BE38" s="621"/>
      <c r="BF38" s="621"/>
      <c r="BG38" s="621"/>
      <c r="BH38" s="621"/>
      <c r="BI38" s="621"/>
      <c r="BJ38" s="621"/>
      <c r="BK38" s="621"/>
      <c r="BL38" s="622"/>
      <c r="BM38" s="620"/>
      <c r="BN38" s="621"/>
      <c r="BO38" s="621"/>
      <c r="BP38" s="621"/>
      <c r="BQ38" s="621"/>
      <c r="BR38" s="621"/>
      <c r="BS38" s="622"/>
      <c r="BT38" s="620"/>
      <c r="BU38" s="621"/>
      <c r="BV38" s="621"/>
      <c r="BW38" s="621"/>
      <c r="BX38" s="621"/>
      <c r="BY38" s="621"/>
      <c r="BZ38" s="621"/>
      <c r="CA38" s="621"/>
      <c r="CB38" s="622"/>
    </row>
    <row r="39" spans="2:80" ht="10.5" customHeight="1" thickBot="1" x14ac:dyDescent="0.45">
      <c r="B39" s="709"/>
      <c r="C39" s="710"/>
      <c r="D39" s="710"/>
      <c r="E39" s="710"/>
      <c r="F39" s="710"/>
      <c r="G39" s="710"/>
      <c r="H39" s="710"/>
      <c r="I39" s="710"/>
      <c r="J39" s="710"/>
      <c r="K39" s="717"/>
      <c r="L39" s="718"/>
      <c r="M39" s="719"/>
      <c r="N39" s="722"/>
      <c r="O39" s="722"/>
      <c r="P39" s="722"/>
      <c r="Q39" s="722"/>
      <c r="R39" s="722"/>
      <c r="S39" s="710"/>
      <c r="T39" s="710"/>
      <c r="U39" s="710"/>
      <c r="V39" s="722"/>
      <c r="W39" s="722"/>
      <c r="X39" s="722"/>
      <c r="Y39" s="722"/>
      <c r="Z39" s="722"/>
      <c r="AA39" s="722"/>
      <c r="AB39" s="723"/>
      <c r="AC39" s="723"/>
      <c r="AD39" s="723"/>
      <c r="AE39" s="723"/>
      <c r="AF39" s="723"/>
      <c r="AG39" s="723"/>
      <c r="AH39" s="723"/>
      <c r="AI39" s="723"/>
      <c r="AJ39" s="724"/>
      <c r="AK39" s="101"/>
      <c r="AL39" s="623"/>
      <c r="AM39" s="625"/>
      <c r="AN39" s="613"/>
      <c r="AO39" s="640"/>
      <c r="AP39" s="640"/>
      <c r="AQ39" s="640"/>
      <c r="AR39" s="640"/>
      <c r="AS39" s="640"/>
      <c r="AT39" s="640"/>
      <c r="AU39" s="614"/>
      <c r="AV39" s="623"/>
      <c r="AW39" s="624"/>
      <c r="AX39" s="624"/>
      <c r="AY39" s="624"/>
      <c r="AZ39" s="624"/>
      <c r="BA39" s="624"/>
      <c r="BB39" s="624"/>
      <c r="BC39" s="625"/>
      <c r="BD39" s="623"/>
      <c r="BE39" s="624"/>
      <c r="BF39" s="624"/>
      <c r="BG39" s="624"/>
      <c r="BH39" s="624"/>
      <c r="BI39" s="624"/>
      <c r="BJ39" s="624"/>
      <c r="BK39" s="624"/>
      <c r="BL39" s="625"/>
      <c r="BM39" s="623"/>
      <c r="BN39" s="624"/>
      <c r="BO39" s="624"/>
      <c r="BP39" s="624"/>
      <c r="BQ39" s="624"/>
      <c r="BR39" s="624"/>
      <c r="BS39" s="625"/>
      <c r="BT39" s="623"/>
      <c r="BU39" s="624"/>
      <c r="BV39" s="624"/>
      <c r="BW39" s="624"/>
      <c r="BX39" s="624"/>
      <c r="BY39" s="624"/>
      <c r="BZ39" s="624"/>
      <c r="CA39" s="624"/>
      <c r="CB39" s="625"/>
    </row>
    <row r="40" spans="2:80" ht="10.5" customHeight="1" thickBot="1" x14ac:dyDescent="0.4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18"/>
      <c r="AL40" s="626"/>
      <c r="AM40" s="628"/>
      <c r="AN40" s="578"/>
      <c r="AO40" s="576"/>
      <c r="AP40" s="576"/>
      <c r="AQ40" s="576"/>
      <c r="AR40" s="576"/>
      <c r="AS40" s="576"/>
      <c r="AT40" s="576"/>
      <c r="AU40" s="577"/>
      <c r="AV40" s="626"/>
      <c r="AW40" s="627"/>
      <c r="AX40" s="627"/>
      <c r="AY40" s="627"/>
      <c r="AZ40" s="627"/>
      <c r="BA40" s="627"/>
      <c r="BB40" s="627"/>
      <c r="BC40" s="628"/>
      <c r="BD40" s="626"/>
      <c r="BE40" s="627"/>
      <c r="BF40" s="627"/>
      <c r="BG40" s="627"/>
      <c r="BH40" s="627"/>
      <c r="BI40" s="627"/>
      <c r="BJ40" s="627"/>
      <c r="BK40" s="627"/>
      <c r="BL40" s="628"/>
      <c r="BM40" s="626"/>
      <c r="BN40" s="627"/>
      <c r="BO40" s="627"/>
      <c r="BP40" s="627"/>
      <c r="BQ40" s="627"/>
      <c r="BR40" s="627"/>
      <c r="BS40" s="628"/>
      <c r="BT40" s="626"/>
      <c r="BU40" s="627"/>
      <c r="BV40" s="627"/>
      <c r="BW40" s="627"/>
      <c r="BX40" s="627"/>
      <c r="BY40" s="627"/>
      <c r="BZ40" s="627"/>
      <c r="CA40" s="627"/>
      <c r="CB40" s="628"/>
    </row>
    <row r="41" spans="2:80" ht="15.75" customHeight="1" x14ac:dyDescent="0.4">
      <c r="B41" s="605" t="s">
        <v>48</v>
      </c>
      <c r="C41" s="606"/>
      <c r="D41" s="606"/>
      <c r="E41" s="606"/>
      <c r="F41" s="606"/>
      <c r="G41" s="606"/>
      <c r="H41" s="606"/>
      <c r="I41" s="606"/>
      <c r="J41" s="606"/>
      <c r="K41" s="606" t="s">
        <v>49</v>
      </c>
      <c r="L41" s="606"/>
      <c r="M41" s="606"/>
      <c r="N41" s="606"/>
      <c r="O41" s="606"/>
      <c r="P41" s="606"/>
      <c r="Q41" s="606"/>
      <c r="R41" s="606"/>
      <c r="S41" s="606" t="s">
        <v>50</v>
      </c>
      <c r="T41" s="606"/>
      <c r="U41" s="606"/>
      <c r="V41" s="606"/>
      <c r="W41" s="606"/>
      <c r="X41" s="606"/>
      <c r="Y41" s="606"/>
      <c r="Z41" s="606"/>
      <c r="AA41" s="606"/>
      <c r="AB41" s="606" t="s">
        <v>51</v>
      </c>
      <c r="AC41" s="606"/>
      <c r="AD41" s="606"/>
      <c r="AE41" s="606"/>
      <c r="AF41" s="606"/>
      <c r="AG41" s="606"/>
      <c r="AH41" s="606"/>
      <c r="AI41" s="606"/>
      <c r="AJ41" s="611"/>
      <c r="AL41" s="631"/>
      <c r="AM41" s="633"/>
      <c r="AN41" s="632" t="s">
        <v>25</v>
      </c>
      <c r="AO41" s="632"/>
      <c r="AP41" s="632"/>
      <c r="AQ41" s="632"/>
      <c r="AR41" s="632"/>
      <c r="AS41" s="632"/>
      <c r="AT41" s="632"/>
      <c r="AU41" s="633"/>
      <c r="AV41" s="620"/>
      <c r="AW41" s="621"/>
      <c r="AX41" s="621"/>
      <c r="AY41" s="621"/>
      <c r="AZ41" s="621"/>
      <c r="BA41" s="621"/>
      <c r="BB41" s="621"/>
      <c r="BC41" s="622"/>
      <c r="BD41" s="620"/>
      <c r="BE41" s="621"/>
      <c r="BF41" s="621"/>
      <c r="BG41" s="621"/>
      <c r="BH41" s="621"/>
      <c r="BI41" s="621"/>
      <c r="BJ41" s="621"/>
      <c r="BK41" s="621"/>
      <c r="BL41" s="622"/>
      <c r="BM41" s="620"/>
      <c r="BN41" s="621"/>
      <c r="BO41" s="621"/>
      <c r="BP41" s="621"/>
      <c r="BQ41" s="621"/>
      <c r="BR41" s="621"/>
      <c r="BS41" s="622"/>
      <c r="BT41" s="620"/>
      <c r="BU41" s="621"/>
      <c r="BV41" s="621"/>
      <c r="BW41" s="621"/>
      <c r="BX41" s="621"/>
      <c r="BY41" s="621"/>
      <c r="BZ41" s="621"/>
      <c r="CA41" s="621"/>
      <c r="CB41" s="622"/>
    </row>
    <row r="42" spans="2:80" ht="18" customHeight="1" x14ac:dyDescent="0.4">
      <c r="B42" s="607"/>
      <c r="C42" s="608"/>
      <c r="D42" s="608"/>
      <c r="E42" s="608"/>
      <c r="F42" s="608"/>
      <c r="G42" s="608"/>
      <c r="H42" s="608"/>
      <c r="I42" s="608"/>
      <c r="J42" s="608"/>
      <c r="K42" s="681"/>
      <c r="L42" s="681"/>
      <c r="M42" s="681"/>
      <c r="N42" s="681"/>
      <c r="O42" s="681"/>
      <c r="P42" s="681"/>
      <c r="Q42" s="681"/>
      <c r="R42" s="681"/>
      <c r="S42" s="608"/>
      <c r="T42" s="608"/>
      <c r="U42" s="608"/>
      <c r="V42" s="608"/>
      <c r="W42" s="608"/>
      <c r="X42" s="608"/>
      <c r="Y42" s="608"/>
      <c r="Z42" s="608"/>
      <c r="AA42" s="608"/>
      <c r="AB42" s="608"/>
      <c r="AC42" s="608"/>
      <c r="AD42" s="608"/>
      <c r="AE42" s="608"/>
      <c r="AF42" s="608"/>
      <c r="AG42" s="608"/>
      <c r="AH42" s="608"/>
      <c r="AI42" s="608"/>
      <c r="AJ42" s="612"/>
      <c r="AL42" s="637"/>
      <c r="AM42" s="639"/>
      <c r="AN42" s="635"/>
      <c r="AO42" s="635"/>
      <c r="AP42" s="635"/>
      <c r="AQ42" s="635"/>
      <c r="AR42" s="635"/>
      <c r="AS42" s="635"/>
      <c r="AT42" s="635"/>
      <c r="AU42" s="636"/>
      <c r="AV42" s="623"/>
      <c r="AW42" s="624"/>
      <c r="AX42" s="624"/>
      <c r="AY42" s="624"/>
      <c r="AZ42" s="624"/>
      <c r="BA42" s="624"/>
      <c r="BB42" s="624"/>
      <c r="BC42" s="625"/>
      <c r="BD42" s="623"/>
      <c r="BE42" s="624"/>
      <c r="BF42" s="624"/>
      <c r="BG42" s="624"/>
      <c r="BH42" s="624"/>
      <c r="BI42" s="624"/>
      <c r="BJ42" s="624"/>
      <c r="BK42" s="624"/>
      <c r="BL42" s="625"/>
      <c r="BM42" s="623"/>
      <c r="BN42" s="624"/>
      <c r="BO42" s="624"/>
      <c r="BP42" s="624"/>
      <c r="BQ42" s="624"/>
      <c r="BR42" s="624"/>
      <c r="BS42" s="625"/>
      <c r="BT42" s="623"/>
      <c r="BU42" s="624"/>
      <c r="BV42" s="624"/>
      <c r="BW42" s="624"/>
      <c r="BX42" s="624"/>
      <c r="BY42" s="624"/>
      <c r="BZ42" s="624"/>
      <c r="CA42" s="624"/>
      <c r="CB42" s="625"/>
    </row>
    <row r="43" spans="2:80" ht="12.75" customHeight="1" x14ac:dyDescent="0.4">
      <c r="B43" s="677" t="s">
        <v>43</v>
      </c>
      <c r="C43" s="678"/>
      <c r="D43" s="678"/>
      <c r="E43" s="678"/>
      <c r="F43" s="678"/>
      <c r="G43" s="678"/>
      <c r="H43" s="678"/>
      <c r="I43" s="678"/>
      <c r="J43" s="678"/>
      <c r="K43" s="679">
        <f>SUMIF(K19:M39,"10%",AB19:AJ39)</f>
        <v>504000</v>
      </c>
      <c r="L43" s="679"/>
      <c r="M43" s="679"/>
      <c r="N43" s="679"/>
      <c r="O43" s="679"/>
      <c r="P43" s="679"/>
      <c r="Q43" s="679"/>
      <c r="R43" s="679"/>
      <c r="S43" s="679">
        <f>ROUND(K43*0.1,0)</f>
        <v>50400</v>
      </c>
      <c r="T43" s="679"/>
      <c r="U43" s="679"/>
      <c r="V43" s="679"/>
      <c r="W43" s="679"/>
      <c r="X43" s="679"/>
      <c r="Y43" s="679"/>
      <c r="Z43" s="679"/>
      <c r="AA43" s="679"/>
      <c r="AB43" s="679">
        <f>SUM(K43:AA44)</f>
        <v>554400</v>
      </c>
      <c r="AC43" s="679"/>
      <c r="AD43" s="679"/>
      <c r="AE43" s="679"/>
      <c r="AF43" s="679"/>
      <c r="AG43" s="679"/>
      <c r="AH43" s="679"/>
      <c r="AI43" s="679"/>
      <c r="AJ43" s="680"/>
      <c r="AL43" s="15"/>
      <c r="AM43" s="15"/>
      <c r="AN43" s="44"/>
      <c r="AO43" s="44"/>
      <c r="AP43" s="44"/>
      <c r="AQ43" s="44"/>
      <c r="AR43" s="44"/>
      <c r="AS43" s="44"/>
      <c r="AT43" s="44"/>
      <c r="AU43" s="44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</row>
    <row r="44" spans="2:80" ht="12" customHeight="1" x14ac:dyDescent="0.4">
      <c r="B44" s="677"/>
      <c r="C44" s="678"/>
      <c r="D44" s="678"/>
      <c r="E44" s="678"/>
      <c r="F44" s="678"/>
      <c r="G44" s="678"/>
      <c r="H44" s="678"/>
      <c r="I44" s="678"/>
      <c r="J44" s="678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79"/>
      <c r="AG44" s="679"/>
      <c r="AH44" s="679"/>
      <c r="AI44" s="679"/>
      <c r="AJ44" s="680"/>
      <c r="AN44" s="26"/>
      <c r="AO44" s="26"/>
      <c r="AP44" s="26"/>
      <c r="AQ44" s="26"/>
      <c r="AR44" s="26"/>
      <c r="AS44" s="26"/>
      <c r="AT44" s="26"/>
      <c r="AU44" s="26"/>
    </row>
    <row r="45" spans="2:80" ht="9" customHeight="1" x14ac:dyDescent="0.4">
      <c r="B45" s="677" t="s">
        <v>41</v>
      </c>
      <c r="C45" s="678"/>
      <c r="D45" s="678"/>
      <c r="E45" s="678"/>
      <c r="F45" s="678"/>
      <c r="G45" s="678"/>
      <c r="H45" s="678"/>
      <c r="I45" s="678"/>
      <c r="J45" s="678"/>
      <c r="K45" s="679">
        <f>SUMIF(K19:M39,"8%",AB19:AJ39)</f>
        <v>6000</v>
      </c>
      <c r="L45" s="679"/>
      <c r="M45" s="679"/>
      <c r="N45" s="679"/>
      <c r="O45" s="679"/>
      <c r="P45" s="679"/>
      <c r="Q45" s="679"/>
      <c r="R45" s="679"/>
      <c r="S45" s="679">
        <f>ROUND(K45*0.08,0)</f>
        <v>480</v>
      </c>
      <c r="T45" s="679"/>
      <c r="U45" s="679"/>
      <c r="V45" s="679"/>
      <c r="W45" s="679"/>
      <c r="X45" s="679"/>
      <c r="Y45" s="679"/>
      <c r="Z45" s="679"/>
      <c r="AA45" s="679"/>
      <c r="AB45" s="679">
        <f>SUM(K45:AA46)</f>
        <v>6480</v>
      </c>
      <c r="AC45" s="679"/>
      <c r="AD45" s="679"/>
      <c r="AE45" s="679"/>
      <c r="AF45" s="679"/>
      <c r="AG45" s="679"/>
      <c r="AH45" s="679"/>
      <c r="AI45" s="679"/>
      <c r="AJ45" s="680"/>
      <c r="AL45" s="1"/>
      <c r="AM45" s="1"/>
      <c r="AN45" s="38"/>
      <c r="AO45" s="38"/>
      <c r="AP45" s="38"/>
      <c r="AQ45" s="38"/>
      <c r="AR45" s="38"/>
      <c r="AS45" s="38"/>
      <c r="AT45" s="38"/>
      <c r="AU45" s="38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</row>
    <row r="46" spans="2:80" ht="16.5" customHeight="1" x14ac:dyDescent="0.4">
      <c r="B46" s="677"/>
      <c r="C46" s="678"/>
      <c r="D46" s="678"/>
      <c r="E46" s="678"/>
      <c r="F46" s="678"/>
      <c r="G46" s="678"/>
      <c r="H46" s="678"/>
      <c r="I46" s="678"/>
      <c r="J46" s="678"/>
      <c r="K46" s="679"/>
      <c r="L46" s="679"/>
      <c r="M46" s="679"/>
      <c r="N46" s="679"/>
      <c r="O46" s="679"/>
      <c r="P46" s="679"/>
      <c r="Q46" s="679"/>
      <c r="R46" s="679"/>
      <c r="S46" s="679"/>
      <c r="T46" s="679"/>
      <c r="U46" s="679"/>
      <c r="V46" s="679"/>
      <c r="W46" s="679"/>
      <c r="X46" s="679"/>
      <c r="Y46" s="679"/>
      <c r="Z46" s="679"/>
      <c r="AA46" s="679"/>
      <c r="AB46" s="679"/>
      <c r="AC46" s="679"/>
      <c r="AD46" s="679"/>
      <c r="AE46" s="679"/>
      <c r="AF46" s="679"/>
      <c r="AG46" s="679"/>
      <c r="AH46" s="679"/>
      <c r="AI46" s="679"/>
      <c r="AJ46" s="680"/>
      <c r="AL46" s="25"/>
      <c r="AM46" s="25"/>
      <c r="AN46" s="25"/>
      <c r="AO46" s="25"/>
      <c r="AP46" s="25"/>
      <c r="AQ46" s="25"/>
      <c r="AR46" s="25"/>
      <c r="AS46" s="26"/>
      <c r="AT46" s="26"/>
      <c r="AU46" s="26"/>
      <c r="AV46" s="26"/>
      <c r="AW46" s="26"/>
      <c r="AX46" s="26"/>
      <c r="AY46" s="703" t="s">
        <v>26</v>
      </c>
      <c r="AZ46" s="703"/>
      <c r="BA46" s="703"/>
      <c r="BB46" s="703"/>
      <c r="BC46" s="703"/>
      <c r="BD46" s="703" t="s">
        <v>30</v>
      </c>
      <c r="BE46" s="703"/>
      <c r="BF46" s="703"/>
      <c r="BG46" s="703"/>
      <c r="BH46" s="703"/>
      <c r="BI46" s="703" t="s">
        <v>29</v>
      </c>
      <c r="BJ46" s="703"/>
      <c r="BK46" s="703"/>
      <c r="BL46" s="703"/>
      <c r="BM46" s="703"/>
      <c r="BN46" s="703" t="s">
        <v>28</v>
      </c>
      <c r="BO46" s="703"/>
      <c r="BP46" s="703"/>
      <c r="BQ46" s="703"/>
      <c r="BR46" s="703"/>
      <c r="BS46" s="703" t="s">
        <v>27</v>
      </c>
      <c r="BT46" s="703"/>
      <c r="BU46" s="703"/>
      <c r="BV46" s="703"/>
      <c r="BW46" s="703"/>
      <c r="BX46" s="26"/>
      <c r="BY46" s="26"/>
      <c r="BZ46" s="26"/>
      <c r="CA46" s="26"/>
      <c r="CB46" s="26"/>
    </row>
    <row r="47" spans="2:80" ht="16.5" customHeight="1" x14ac:dyDescent="0.4">
      <c r="B47" s="677" t="s">
        <v>67</v>
      </c>
      <c r="C47" s="678"/>
      <c r="D47" s="678"/>
      <c r="E47" s="678"/>
      <c r="F47" s="678"/>
      <c r="G47" s="678"/>
      <c r="H47" s="678"/>
      <c r="I47" s="678"/>
      <c r="J47" s="678"/>
      <c r="K47" s="679">
        <f>SUMIF(K19:M39,"0%",AB19:AJ39)</f>
        <v>1000</v>
      </c>
      <c r="L47" s="679"/>
      <c r="M47" s="679"/>
      <c r="N47" s="679"/>
      <c r="O47" s="679"/>
      <c r="P47" s="679"/>
      <c r="Q47" s="679"/>
      <c r="R47" s="679"/>
      <c r="S47" s="686" t="s">
        <v>64</v>
      </c>
      <c r="T47" s="686"/>
      <c r="U47" s="686"/>
      <c r="V47" s="686"/>
      <c r="W47" s="686"/>
      <c r="X47" s="686"/>
      <c r="Y47" s="686"/>
      <c r="Z47" s="686"/>
      <c r="AA47" s="686"/>
      <c r="AB47" s="679">
        <f>SUM(K47:AA48)</f>
        <v>1000</v>
      </c>
      <c r="AC47" s="679"/>
      <c r="AD47" s="679"/>
      <c r="AE47" s="679"/>
      <c r="AF47" s="679"/>
      <c r="AG47" s="679"/>
      <c r="AH47" s="679"/>
      <c r="AI47" s="679"/>
      <c r="AJ47" s="680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704"/>
      <c r="AZ47" s="704"/>
      <c r="BA47" s="704"/>
      <c r="BB47" s="704"/>
      <c r="BC47" s="704"/>
      <c r="BD47" s="682"/>
      <c r="BE47" s="682"/>
      <c r="BF47" s="682"/>
      <c r="BG47" s="682"/>
      <c r="BH47" s="682"/>
      <c r="BI47" s="682"/>
      <c r="BJ47" s="682"/>
      <c r="BK47" s="682"/>
      <c r="BL47" s="682"/>
      <c r="BM47" s="682"/>
      <c r="BN47" s="682"/>
      <c r="BO47" s="682"/>
      <c r="BP47" s="682"/>
      <c r="BQ47" s="682"/>
      <c r="BR47" s="682"/>
      <c r="BS47" s="682"/>
      <c r="BT47" s="682"/>
      <c r="BU47" s="682"/>
      <c r="BV47" s="682"/>
      <c r="BW47" s="682"/>
      <c r="CB47" s="26"/>
    </row>
    <row r="48" spans="2:80" ht="9" customHeight="1" thickBot="1" x14ac:dyDescent="0.45">
      <c r="B48" s="683"/>
      <c r="C48" s="684"/>
      <c r="D48" s="684"/>
      <c r="E48" s="684"/>
      <c r="F48" s="684"/>
      <c r="G48" s="684"/>
      <c r="H48" s="684"/>
      <c r="I48" s="684"/>
      <c r="J48" s="684"/>
      <c r="K48" s="685"/>
      <c r="L48" s="685"/>
      <c r="M48" s="685"/>
      <c r="N48" s="685"/>
      <c r="O48" s="685"/>
      <c r="P48" s="685"/>
      <c r="Q48" s="685"/>
      <c r="R48" s="685"/>
      <c r="S48" s="687"/>
      <c r="T48" s="687"/>
      <c r="U48" s="687"/>
      <c r="V48" s="687"/>
      <c r="W48" s="687"/>
      <c r="X48" s="687"/>
      <c r="Y48" s="687"/>
      <c r="Z48" s="687"/>
      <c r="AA48" s="687"/>
      <c r="AB48" s="685"/>
      <c r="AC48" s="685"/>
      <c r="AD48" s="685"/>
      <c r="AE48" s="685"/>
      <c r="AF48" s="685"/>
      <c r="AG48" s="685"/>
      <c r="AH48" s="685"/>
      <c r="AI48" s="685"/>
      <c r="AJ48" s="688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704"/>
      <c r="AZ48" s="704"/>
      <c r="BA48" s="704"/>
      <c r="BB48" s="704"/>
      <c r="BC48" s="704"/>
      <c r="BD48" s="682"/>
      <c r="BE48" s="682"/>
      <c r="BF48" s="682"/>
      <c r="BG48" s="682"/>
      <c r="BH48" s="682"/>
      <c r="BI48" s="682"/>
      <c r="BJ48" s="682"/>
      <c r="BK48" s="682"/>
      <c r="BL48" s="682"/>
      <c r="BM48" s="682"/>
      <c r="BN48" s="682"/>
      <c r="BO48" s="682"/>
      <c r="BP48" s="682"/>
      <c r="BQ48" s="682"/>
      <c r="BR48" s="682"/>
      <c r="BS48" s="682"/>
      <c r="BT48" s="682"/>
      <c r="BU48" s="682"/>
      <c r="BV48" s="682"/>
      <c r="BW48" s="682"/>
    </row>
    <row r="49" spans="2:79" ht="9.75" customHeight="1" thickTop="1" x14ac:dyDescent="0.4">
      <c r="B49" s="689" t="s">
        <v>52</v>
      </c>
      <c r="C49" s="690"/>
      <c r="D49" s="690"/>
      <c r="E49" s="690"/>
      <c r="F49" s="690"/>
      <c r="G49" s="690"/>
      <c r="H49" s="690"/>
      <c r="I49" s="690"/>
      <c r="J49" s="691"/>
      <c r="K49" s="695">
        <f>SUM(K43:R48)</f>
        <v>511000</v>
      </c>
      <c r="L49" s="696"/>
      <c r="M49" s="696"/>
      <c r="N49" s="696"/>
      <c r="O49" s="696"/>
      <c r="P49" s="696"/>
      <c r="Q49" s="696"/>
      <c r="R49" s="697"/>
      <c r="S49" s="695">
        <f>SUM(S43:AA46)</f>
        <v>50880</v>
      </c>
      <c r="T49" s="696"/>
      <c r="U49" s="696"/>
      <c r="V49" s="696"/>
      <c r="W49" s="696"/>
      <c r="X49" s="696"/>
      <c r="Y49" s="696"/>
      <c r="Z49" s="696"/>
      <c r="AA49" s="697"/>
      <c r="AB49" s="695">
        <f>SUM(AB43:AJ48)</f>
        <v>561880</v>
      </c>
      <c r="AC49" s="696"/>
      <c r="AD49" s="696"/>
      <c r="AE49" s="696"/>
      <c r="AF49" s="696"/>
      <c r="AG49" s="696"/>
      <c r="AH49" s="696"/>
      <c r="AI49" s="696"/>
      <c r="AJ49" s="701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704"/>
      <c r="AZ49" s="704"/>
      <c r="BA49" s="704"/>
      <c r="BB49" s="704"/>
      <c r="BC49" s="704"/>
      <c r="BD49" s="682"/>
      <c r="BE49" s="682"/>
      <c r="BF49" s="682"/>
      <c r="BG49" s="682"/>
      <c r="BH49" s="682"/>
      <c r="BI49" s="682"/>
      <c r="BJ49" s="682"/>
      <c r="BK49" s="682"/>
      <c r="BL49" s="682"/>
      <c r="BM49" s="682"/>
      <c r="BN49" s="682"/>
      <c r="BO49" s="682"/>
      <c r="BP49" s="682"/>
      <c r="BQ49" s="682"/>
      <c r="BR49" s="682"/>
      <c r="BS49" s="682"/>
      <c r="BT49" s="682"/>
      <c r="BU49" s="682"/>
      <c r="BV49" s="682"/>
      <c r="BW49" s="682"/>
    </row>
    <row r="50" spans="2:79" ht="18" customHeight="1" thickBot="1" x14ac:dyDescent="0.45">
      <c r="B50" s="692"/>
      <c r="C50" s="693"/>
      <c r="D50" s="693"/>
      <c r="E50" s="693"/>
      <c r="F50" s="693"/>
      <c r="G50" s="693"/>
      <c r="H50" s="693"/>
      <c r="I50" s="693"/>
      <c r="J50" s="694"/>
      <c r="K50" s="698"/>
      <c r="L50" s="699"/>
      <c r="M50" s="699"/>
      <c r="N50" s="699"/>
      <c r="O50" s="699"/>
      <c r="P50" s="699"/>
      <c r="Q50" s="699"/>
      <c r="R50" s="700"/>
      <c r="S50" s="698"/>
      <c r="T50" s="699"/>
      <c r="U50" s="699"/>
      <c r="V50" s="699"/>
      <c r="W50" s="699"/>
      <c r="X50" s="699"/>
      <c r="Y50" s="699"/>
      <c r="Z50" s="699"/>
      <c r="AA50" s="700"/>
      <c r="AB50" s="698"/>
      <c r="AC50" s="699"/>
      <c r="AD50" s="699"/>
      <c r="AE50" s="699"/>
      <c r="AF50" s="699"/>
      <c r="AG50" s="699"/>
      <c r="AH50" s="699"/>
      <c r="AI50" s="699"/>
      <c r="AJ50" s="702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704"/>
      <c r="AZ50" s="704"/>
      <c r="BA50" s="704"/>
      <c r="BB50" s="704"/>
      <c r="BC50" s="704"/>
      <c r="BD50" s="682"/>
      <c r="BE50" s="682"/>
      <c r="BF50" s="682"/>
      <c r="BG50" s="682"/>
      <c r="BH50" s="682"/>
      <c r="BI50" s="682"/>
      <c r="BJ50" s="682"/>
      <c r="BK50" s="682"/>
      <c r="BL50" s="682"/>
      <c r="BM50" s="682"/>
      <c r="BN50" s="682"/>
      <c r="BO50" s="682"/>
      <c r="BP50" s="682"/>
      <c r="BQ50" s="682"/>
      <c r="BR50" s="682"/>
      <c r="BS50" s="682"/>
      <c r="BT50" s="682"/>
      <c r="BU50" s="682"/>
      <c r="BV50" s="682"/>
      <c r="BW50" s="682"/>
    </row>
    <row r="51" spans="2:79" ht="2.25" customHeight="1" x14ac:dyDescent="0.4">
      <c r="B51" s="50"/>
      <c r="C51" s="50"/>
      <c r="D51" s="50"/>
      <c r="E51" s="50"/>
      <c r="F51" s="50"/>
      <c r="G51" s="50"/>
      <c r="H51" s="50"/>
      <c r="I51" s="50"/>
      <c r="J51" s="50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L51" s="25"/>
      <c r="AM51" s="25"/>
      <c r="AN51" s="25"/>
      <c r="AO51" s="25"/>
      <c r="AP51" s="25"/>
      <c r="AQ51" s="25"/>
      <c r="AR51" s="2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</sheetData>
  <sheetProtection algorithmName="SHA-512" hashValue="t94wyFBYmk+m4QuHOuTuRK9pHf2aNCAApbJ76jH3ScnDpgp0R+0zoBGD5m2j6cuVaJzL7LUSV/40KmP/PLHykQ==" saltValue="ZWTQLvQE52Xa+1+gej362A==" spinCount="100000" sheet="1" objects="1" scenarios="1"/>
  <mergeCells count="205">
    <mergeCell ref="AL5:AO6"/>
    <mergeCell ref="BZ5:CA5"/>
    <mergeCell ref="BT6:BU16"/>
    <mergeCell ref="AP7:BM9"/>
    <mergeCell ref="BV7:BZ7"/>
    <mergeCell ref="CA7:CB7"/>
    <mergeCell ref="L1:Z1"/>
    <mergeCell ref="AC1:AJ1"/>
    <mergeCell ref="AA3:AB3"/>
    <mergeCell ref="AC3:AD3"/>
    <mergeCell ref="AE3:AF3"/>
    <mergeCell ref="AG3:AH3"/>
    <mergeCell ref="AL3:AS4"/>
    <mergeCell ref="AT3:BM4"/>
    <mergeCell ref="BN3:BS4"/>
    <mergeCell ref="BY3:CB3"/>
    <mergeCell ref="W3:Z3"/>
    <mergeCell ref="AM11:AN12"/>
    <mergeCell ref="AO11:BC12"/>
    <mergeCell ref="AC13:AF13"/>
    <mergeCell ref="AG13:AJ13"/>
    <mergeCell ref="AL13:AQ14"/>
    <mergeCell ref="AR13:AS14"/>
    <mergeCell ref="BV8:BZ8"/>
    <mergeCell ref="CA8:CB8"/>
    <mergeCell ref="X9:Z10"/>
    <mergeCell ref="AA9:AJ10"/>
    <mergeCell ref="AL10:AN10"/>
    <mergeCell ref="AO10:BN10"/>
    <mergeCell ref="BX10:CB10"/>
    <mergeCell ref="BD11:BE12"/>
    <mergeCell ref="BF11:BS12"/>
    <mergeCell ref="BX11:CB11"/>
    <mergeCell ref="B9:H10"/>
    <mergeCell ref="I9:K10"/>
    <mergeCell ref="L9:N10"/>
    <mergeCell ref="O9:Q10"/>
    <mergeCell ref="R9:T10"/>
    <mergeCell ref="U9:W10"/>
    <mergeCell ref="B13:H14"/>
    <mergeCell ref="I13:Z14"/>
    <mergeCell ref="AA13:AB16"/>
    <mergeCell ref="B11:H12"/>
    <mergeCell ref="I11:Z12"/>
    <mergeCell ref="AA11:AJ12"/>
    <mergeCell ref="BR13:BS14"/>
    <mergeCell ref="BV13:CB16"/>
    <mergeCell ref="B15:H16"/>
    <mergeCell ref="I15:Z16"/>
    <mergeCell ref="AC15:AF16"/>
    <mergeCell ref="AG15:AJ16"/>
    <mergeCell ref="AL15:AU16"/>
    <mergeCell ref="AV15:AW16"/>
    <mergeCell ref="AX15:AY16"/>
    <mergeCell ref="AZ15:BA16"/>
    <mergeCell ref="BF13:BG14"/>
    <mergeCell ref="BH13:BI14"/>
    <mergeCell ref="BJ13:BK14"/>
    <mergeCell ref="BL13:BM14"/>
    <mergeCell ref="BN13:BO14"/>
    <mergeCell ref="BP13:BQ14"/>
    <mergeCell ref="AT13:AU14"/>
    <mergeCell ref="AV13:AW14"/>
    <mergeCell ref="AX13:AY14"/>
    <mergeCell ref="AZ13:BA14"/>
    <mergeCell ref="BB13:BC14"/>
    <mergeCell ref="BD13:BE14"/>
    <mergeCell ref="BB15:BC16"/>
    <mergeCell ref="BE18:BK19"/>
    <mergeCell ref="BN18:BR19"/>
    <mergeCell ref="BU18:CA19"/>
    <mergeCell ref="B19:J21"/>
    <mergeCell ref="K19:M21"/>
    <mergeCell ref="N19:R21"/>
    <mergeCell ref="S19:U21"/>
    <mergeCell ref="V19:AA21"/>
    <mergeCell ref="AB19:AJ21"/>
    <mergeCell ref="AR19:AU19"/>
    <mergeCell ref="B17:J18"/>
    <mergeCell ref="K17:M18"/>
    <mergeCell ref="N17:R18"/>
    <mergeCell ref="S17:U18"/>
    <mergeCell ref="V17:AA18"/>
    <mergeCell ref="AB17:AJ18"/>
    <mergeCell ref="AL18:AM19"/>
    <mergeCell ref="AN18:AU18"/>
    <mergeCell ref="AV18:BC19"/>
    <mergeCell ref="AV23:BC25"/>
    <mergeCell ref="BD23:BL25"/>
    <mergeCell ref="BM23:BS25"/>
    <mergeCell ref="BT23:CB25"/>
    <mergeCell ref="B22:J24"/>
    <mergeCell ref="K22:M24"/>
    <mergeCell ref="N22:R24"/>
    <mergeCell ref="S22:U24"/>
    <mergeCell ref="V22:AA24"/>
    <mergeCell ref="AB22:AJ24"/>
    <mergeCell ref="AL20:AM22"/>
    <mergeCell ref="AN20:AU22"/>
    <mergeCell ref="AV20:BC22"/>
    <mergeCell ref="BD20:BL22"/>
    <mergeCell ref="BM20:BS22"/>
    <mergeCell ref="BT20:CB22"/>
    <mergeCell ref="BD29:BL31"/>
    <mergeCell ref="BM29:BS31"/>
    <mergeCell ref="BT29:CB31"/>
    <mergeCell ref="AN30:AU31"/>
    <mergeCell ref="B28:J30"/>
    <mergeCell ref="K28:M30"/>
    <mergeCell ref="N28:R30"/>
    <mergeCell ref="S28:U30"/>
    <mergeCell ref="V28:AA30"/>
    <mergeCell ref="AB28:AJ30"/>
    <mergeCell ref="AL26:AM28"/>
    <mergeCell ref="AN26:AU28"/>
    <mergeCell ref="AV26:BC28"/>
    <mergeCell ref="BD26:BL28"/>
    <mergeCell ref="BM26:BS28"/>
    <mergeCell ref="BT26:CB28"/>
    <mergeCell ref="B25:J27"/>
    <mergeCell ref="K25:M27"/>
    <mergeCell ref="N25:R27"/>
    <mergeCell ref="S25:U27"/>
    <mergeCell ref="V25:AA27"/>
    <mergeCell ref="AB25:AJ27"/>
    <mergeCell ref="AL23:AM25"/>
    <mergeCell ref="AN23:AU25"/>
    <mergeCell ref="B31:J33"/>
    <mergeCell ref="K31:M33"/>
    <mergeCell ref="N31:R33"/>
    <mergeCell ref="S31:U33"/>
    <mergeCell ref="V31:AA33"/>
    <mergeCell ref="AB31:AJ33"/>
    <mergeCell ref="AL29:AM31"/>
    <mergeCell ref="AN29:AU29"/>
    <mergeCell ref="AV29:BC31"/>
    <mergeCell ref="V34:AA36"/>
    <mergeCell ref="AB34:AJ36"/>
    <mergeCell ref="AL32:AM34"/>
    <mergeCell ref="AN32:AU32"/>
    <mergeCell ref="AV32:BC34"/>
    <mergeCell ref="BD32:BL34"/>
    <mergeCell ref="BM32:BS34"/>
    <mergeCell ref="BT32:CB34"/>
    <mergeCell ref="AN33:AU34"/>
    <mergeCell ref="AL38:AM40"/>
    <mergeCell ref="AN38:AU38"/>
    <mergeCell ref="AV38:BC40"/>
    <mergeCell ref="BD38:BL40"/>
    <mergeCell ref="BM38:BS40"/>
    <mergeCell ref="BT38:CB40"/>
    <mergeCell ref="AN39:AU40"/>
    <mergeCell ref="B37:J39"/>
    <mergeCell ref="K37:M39"/>
    <mergeCell ref="N37:R39"/>
    <mergeCell ref="S37:U39"/>
    <mergeCell ref="V37:AA39"/>
    <mergeCell ref="AB37:AJ39"/>
    <mergeCell ref="AL35:AM37"/>
    <mergeCell ref="AN35:AU35"/>
    <mergeCell ref="AV35:BC37"/>
    <mergeCell ref="BD35:BL37"/>
    <mergeCell ref="BM35:BS37"/>
    <mergeCell ref="BT35:CB37"/>
    <mergeCell ref="AN36:AU37"/>
    <mergeCell ref="B34:J36"/>
    <mergeCell ref="K34:M36"/>
    <mergeCell ref="N34:R36"/>
    <mergeCell ref="S34:U36"/>
    <mergeCell ref="B49:J50"/>
    <mergeCell ref="K49:R50"/>
    <mergeCell ref="S49:AA50"/>
    <mergeCell ref="AB49:AJ50"/>
    <mergeCell ref="AV41:BC42"/>
    <mergeCell ref="BD41:BL42"/>
    <mergeCell ref="BM41:BS42"/>
    <mergeCell ref="BT41:CB42"/>
    <mergeCell ref="B43:J44"/>
    <mergeCell ref="K43:R44"/>
    <mergeCell ref="S43:AA44"/>
    <mergeCell ref="AB43:AJ44"/>
    <mergeCell ref="B41:J42"/>
    <mergeCell ref="K41:R42"/>
    <mergeCell ref="S41:AA42"/>
    <mergeCell ref="AB41:AJ42"/>
    <mergeCell ref="AL41:AM42"/>
    <mergeCell ref="AN41:AU42"/>
    <mergeCell ref="BS46:BW46"/>
    <mergeCell ref="AY47:BC50"/>
    <mergeCell ref="BD47:BH50"/>
    <mergeCell ref="BI47:BM50"/>
    <mergeCell ref="BN47:BR50"/>
    <mergeCell ref="BS47:BW50"/>
    <mergeCell ref="AY46:BC46"/>
    <mergeCell ref="BD46:BH46"/>
    <mergeCell ref="BI46:BM46"/>
    <mergeCell ref="BN46:BR46"/>
    <mergeCell ref="B47:J48"/>
    <mergeCell ref="K47:R48"/>
    <mergeCell ref="S47:AA48"/>
    <mergeCell ref="AB47:AJ48"/>
    <mergeCell ref="B45:J46"/>
    <mergeCell ref="K45:R46"/>
    <mergeCell ref="S45:AA46"/>
    <mergeCell ref="AB45:AJ46"/>
  </mergeCells>
  <phoneticPr fontId="1"/>
  <dataValidations count="1">
    <dataValidation type="list" allowBlank="1" showInputMessage="1" showErrorMessage="1" sqref="K19:M39" xr:uid="{00000000-0002-0000-0300-000000000000}">
      <formula1>消費税区分</formula1>
    </dataValidation>
  </dataValidations>
  <pageMargins left="0.31496062992125984" right="0.31496062992125984" top="0.27559055118110237" bottom="0.15748031496062992" header="0.31496062992125984" footer="0"/>
  <pageSetup paperSize="9" scale="85" orientation="landscape" r:id="rId1"/>
  <headerFooter>
    <oddHeader>&amp;RVer.20240401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DF51"/>
  <sheetViews>
    <sheetView showZeros="0" view="pageBreakPreview" topLeftCell="A16" zoomScaleNormal="90" zoomScaleSheetLayoutView="100" workbookViewId="0">
      <selection activeCell="B5" sqref="B5"/>
    </sheetView>
  </sheetViews>
  <sheetFormatPr defaultRowHeight="18.75" x14ac:dyDescent="0.4"/>
  <cols>
    <col min="1" max="1" width="5.375" customWidth="1"/>
    <col min="2" max="2" width="1.125" customWidth="1"/>
    <col min="3" max="3" width="3.5" customWidth="1"/>
    <col min="4" max="4" width="3.25" customWidth="1"/>
    <col min="5" max="31" width="1.75" customWidth="1"/>
    <col min="32" max="32" width="2" customWidth="1"/>
    <col min="33" max="36" width="1.75" customWidth="1"/>
    <col min="37" max="37" width="1.125" customWidth="1"/>
    <col min="38" max="42" width="1.75" customWidth="1"/>
    <col min="43" max="43" width="2" customWidth="1"/>
    <col min="44" max="74" width="1.75" customWidth="1"/>
    <col min="75" max="75" width="2" customWidth="1"/>
    <col min="76" max="78" width="1.75" customWidth="1"/>
    <col min="79" max="79" width="1.25" customWidth="1"/>
    <col min="80" max="80" width="2.125" customWidth="1"/>
    <col min="81" max="167" width="1.75" customWidth="1"/>
  </cols>
  <sheetData>
    <row r="1" spans="2:110" ht="33" customHeight="1" thickBot="1" x14ac:dyDescent="0.7">
      <c r="B1" s="2"/>
      <c r="C1" s="2"/>
      <c r="D1" s="2"/>
      <c r="E1" s="2"/>
      <c r="F1" s="2"/>
      <c r="G1" s="2"/>
      <c r="I1" s="2"/>
      <c r="K1" s="2"/>
      <c r="L1" s="495" t="s">
        <v>39</v>
      </c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2"/>
      <c r="AB1" s="2"/>
      <c r="AC1" s="496" t="s">
        <v>57</v>
      </c>
      <c r="AD1" s="496"/>
      <c r="AE1" s="496"/>
      <c r="AF1" s="496"/>
      <c r="AG1" s="496"/>
      <c r="AH1" s="496"/>
      <c r="AI1" s="496"/>
      <c r="AJ1" s="496"/>
      <c r="BO1" s="2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C1" s="2"/>
    </row>
    <row r="2" spans="2:110" ht="10.5" customHeight="1" thickTop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2"/>
      <c r="BU2" s="2"/>
      <c r="BV2" s="2"/>
      <c r="BW2" s="2"/>
      <c r="BX2" s="2"/>
      <c r="BY2" s="2"/>
      <c r="BZ2" s="2"/>
      <c r="CA2" s="2"/>
      <c r="CB2" s="2"/>
      <c r="CC2" s="2"/>
      <c r="CI2" s="5"/>
    </row>
    <row r="3" spans="2:110" ht="18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R3" s="2"/>
      <c r="S3" s="2"/>
      <c r="U3" s="2"/>
      <c r="V3" s="2"/>
      <c r="W3" s="804">
        <v>2023</v>
      </c>
      <c r="X3" s="804"/>
      <c r="Y3" s="804"/>
      <c r="Z3" s="804"/>
      <c r="AA3" s="169" t="s">
        <v>19</v>
      </c>
      <c r="AB3" s="169"/>
      <c r="AC3" s="804">
        <v>5</v>
      </c>
      <c r="AD3" s="804"/>
      <c r="AE3" s="169" t="s">
        <v>18</v>
      </c>
      <c r="AF3" s="169"/>
      <c r="AG3" s="169">
        <v>20</v>
      </c>
      <c r="AH3" s="169"/>
      <c r="AI3" s="21" t="s">
        <v>17</v>
      </c>
      <c r="AJ3" s="27"/>
      <c r="AK3" s="8"/>
      <c r="AL3" s="500" t="s">
        <v>38</v>
      </c>
      <c r="AM3" s="501"/>
      <c r="AN3" s="501"/>
      <c r="AO3" s="501"/>
      <c r="AP3" s="501"/>
      <c r="AQ3" s="501"/>
      <c r="AR3" s="501"/>
      <c r="AS3" s="501"/>
      <c r="AT3" s="504">
        <f>AB49</f>
        <v>561880</v>
      </c>
      <c r="AU3" s="505"/>
      <c r="AV3" s="505"/>
      <c r="AW3" s="505"/>
      <c r="AX3" s="505"/>
      <c r="AY3" s="505"/>
      <c r="AZ3" s="505"/>
      <c r="BA3" s="505"/>
      <c r="BB3" s="505"/>
      <c r="BC3" s="505"/>
      <c r="BD3" s="505"/>
      <c r="BE3" s="505"/>
      <c r="BF3" s="505"/>
      <c r="BG3" s="505"/>
      <c r="BH3" s="505"/>
      <c r="BI3" s="505"/>
      <c r="BJ3" s="505"/>
      <c r="BK3" s="505"/>
      <c r="BL3" s="505"/>
      <c r="BM3" s="505"/>
      <c r="BN3" s="508" t="s">
        <v>63</v>
      </c>
      <c r="BO3" s="508"/>
      <c r="BP3" s="508"/>
      <c r="BQ3" s="508"/>
      <c r="BR3" s="508"/>
      <c r="BS3" s="509"/>
      <c r="BY3" s="512"/>
      <c r="BZ3" s="513"/>
      <c r="CA3" s="513"/>
      <c r="CB3" s="513"/>
      <c r="CC3" s="2"/>
    </row>
    <row r="4" spans="2:110" ht="19.5" customHeight="1" thickBot="1" x14ac:dyDescent="0.45">
      <c r="B4" s="21" t="s">
        <v>94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8"/>
      <c r="AL4" s="502"/>
      <c r="AM4" s="503"/>
      <c r="AN4" s="503"/>
      <c r="AO4" s="503"/>
      <c r="AP4" s="503"/>
      <c r="AQ4" s="503"/>
      <c r="AR4" s="503"/>
      <c r="AS4" s="503"/>
      <c r="AT4" s="506"/>
      <c r="AU4" s="507"/>
      <c r="AV4" s="507"/>
      <c r="AW4" s="507"/>
      <c r="AX4" s="507"/>
      <c r="AY4" s="507"/>
      <c r="AZ4" s="507"/>
      <c r="BA4" s="507"/>
      <c r="BB4" s="507"/>
      <c r="BC4" s="507"/>
      <c r="BD4" s="507"/>
      <c r="BE4" s="507"/>
      <c r="BF4" s="507"/>
      <c r="BG4" s="507"/>
      <c r="BH4" s="507"/>
      <c r="BI4" s="507"/>
      <c r="BJ4" s="507"/>
      <c r="BK4" s="507"/>
      <c r="BL4" s="507"/>
      <c r="BM4" s="507"/>
      <c r="BN4" s="510"/>
      <c r="BO4" s="510"/>
      <c r="BP4" s="510"/>
      <c r="BQ4" s="510"/>
      <c r="BR4" s="510"/>
      <c r="BS4" s="511"/>
      <c r="BY4" s="3"/>
      <c r="BZ4" s="4"/>
      <c r="CA4" s="4"/>
      <c r="CB4" s="4"/>
      <c r="CC4" s="2"/>
    </row>
    <row r="5" spans="2:110" ht="15" customHeight="1" thickTop="1" thickBot="1" x14ac:dyDescent="0.4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8"/>
      <c r="AL5" s="795" t="s">
        <v>4</v>
      </c>
      <c r="AM5" s="796"/>
      <c r="AN5" s="796"/>
      <c r="AO5" s="796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5"/>
      <c r="BV5" s="20"/>
      <c r="BW5" s="20"/>
      <c r="BY5" s="7"/>
      <c r="BZ5" s="516"/>
      <c r="CA5" s="516"/>
      <c r="CB5" s="7"/>
      <c r="CC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DD5" s="2"/>
      <c r="DE5" s="2"/>
      <c r="DF5" s="2"/>
    </row>
    <row r="6" spans="2:110" ht="15" customHeight="1" x14ac:dyDescent="0.4">
      <c r="B6" s="20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8"/>
      <c r="AL6" s="797"/>
      <c r="AM6" s="798"/>
      <c r="AN6" s="798"/>
      <c r="AO6" s="798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7"/>
      <c r="BO6" s="77"/>
      <c r="BP6" s="77"/>
      <c r="BQ6" s="77"/>
      <c r="BR6" s="77"/>
      <c r="BS6" s="78"/>
      <c r="BT6" s="517" t="s">
        <v>16</v>
      </c>
      <c r="BU6" s="518"/>
      <c r="BV6" s="86" t="s">
        <v>7</v>
      </c>
      <c r="BW6" s="87"/>
      <c r="BX6" s="88"/>
      <c r="BY6" s="87"/>
      <c r="BZ6" s="87"/>
      <c r="CA6" s="87"/>
      <c r="CB6" s="89"/>
      <c r="CC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DD6" s="2"/>
      <c r="DE6" s="2"/>
      <c r="DF6" s="2"/>
    </row>
    <row r="7" spans="2:110" ht="16.5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8"/>
      <c r="AL7" s="79"/>
      <c r="AM7" s="80"/>
      <c r="AN7" s="80"/>
      <c r="AO7" s="80"/>
      <c r="AP7" s="799" t="s">
        <v>76</v>
      </c>
      <c r="AQ7" s="799"/>
      <c r="AR7" s="799"/>
      <c r="AS7" s="799"/>
      <c r="AT7" s="799"/>
      <c r="AU7" s="799"/>
      <c r="AV7" s="799"/>
      <c r="AW7" s="799"/>
      <c r="AX7" s="799"/>
      <c r="AY7" s="799"/>
      <c r="AZ7" s="799"/>
      <c r="BA7" s="799"/>
      <c r="BB7" s="799"/>
      <c r="BC7" s="799"/>
      <c r="BD7" s="799"/>
      <c r="BE7" s="799"/>
      <c r="BF7" s="799"/>
      <c r="BG7" s="799"/>
      <c r="BH7" s="799"/>
      <c r="BI7" s="799"/>
      <c r="BJ7" s="799"/>
      <c r="BK7" s="799"/>
      <c r="BL7" s="799"/>
      <c r="BM7" s="799"/>
      <c r="BN7" s="81"/>
      <c r="BO7" s="81"/>
      <c r="BP7" s="81"/>
      <c r="BQ7" s="81"/>
      <c r="BR7" s="81"/>
      <c r="BS7" s="82"/>
      <c r="BT7" s="519"/>
      <c r="BU7" s="520"/>
      <c r="BV7" s="800" t="s">
        <v>71</v>
      </c>
      <c r="BW7" s="801"/>
      <c r="BX7" s="801"/>
      <c r="BY7" s="801"/>
      <c r="BZ7" s="801"/>
      <c r="CA7" s="802" t="s">
        <v>8</v>
      </c>
      <c r="CB7" s="803"/>
      <c r="CC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DD7" s="2"/>
      <c r="DE7" s="2"/>
      <c r="DF7" s="2"/>
    </row>
    <row r="8" spans="2:110" ht="16.5" customHeight="1" thickBot="1" x14ac:dyDescent="0.4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79"/>
      <c r="AM8" s="80"/>
      <c r="AN8" s="80"/>
      <c r="AO8" s="80"/>
      <c r="AP8" s="799"/>
      <c r="AQ8" s="799"/>
      <c r="AR8" s="799"/>
      <c r="AS8" s="799"/>
      <c r="AT8" s="799"/>
      <c r="AU8" s="799"/>
      <c r="AV8" s="799"/>
      <c r="AW8" s="799"/>
      <c r="AX8" s="799"/>
      <c r="AY8" s="799"/>
      <c r="AZ8" s="799"/>
      <c r="BA8" s="799"/>
      <c r="BB8" s="799"/>
      <c r="BC8" s="799"/>
      <c r="BD8" s="799"/>
      <c r="BE8" s="799"/>
      <c r="BF8" s="799"/>
      <c r="BG8" s="799"/>
      <c r="BH8" s="799"/>
      <c r="BI8" s="799"/>
      <c r="BJ8" s="799"/>
      <c r="BK8" s="799"/>
      <c r="BL8" s="799"/>
      <c r="BM8" s="799"/>
      <c r="BN8" s="81"/>
      <c r="BO8" s="81"/>
      <c r="BP8" s="81"/>
      <c r="BQ8" s="81"/>
      <c r="BR8" s="81"/>
      <c r="BS8" s="82"/>
      <c r="BT8" s="519"/>
      <c r="BU8" s="520"/>
      <c r="BV8" s="805" t="s">
        <v>80</v>
      </c>
      <c r="BW8" s="806"/>
      <c r="BX8" s="806"/>
      <c r="BY8" s="806"/>
      <c r="BZ8" s="806"/>
      <c r="CA8" s="780" t="s">
        <v>9</v>
      </c>
      <c r="CB8" s="781"/>
      <c r="CC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DD8" s="2"/>
      <c r="DE8" s="2"/>
      <c r="DF8" s="2"/>
    </row>
    <row r="9" spans="2:110" ht="17.25" customHeight="1" x14ac:dyDescent="0.4">
      <c r="B9" s="559" t="s">
        <v>1</v>
      </c>
      <c r="C9" s="560"/>
      <c r="D9" s="560"/>
      <c r="E9" s="560"/>
      <c r="F9" s="560"/>
      <c r="G9" s="560"/>
      <c r="H9" s="561"/>
      <c r="I9" s="761" t="s">
        <v>72</v>
      </c>
      <c r="J9" s="762"/>
      <c r="K9" s="763"/>
      <c r="L9" s="761" t="s">
        <v>69</v>
      </c>
      <c r="M9" s="762"/>
      <c r="N9" s="763"/>
      <c r="O9" s="761" t="s">
        <v>69</v>
      </c>
      <c r="P9" s="762"/>
      <c r="Q9" s="763"/>
      <c r="R9" s="761" t="s">
        <v>70</v>
      </c>
      <c r="S9" s="762"/>
      <c r="T9" s="763"/>
      <c r="U9" s="767" t="s">
        <v>70</v>
      </c>
      <c r="V9" s="767"/>
      <c r="W9" s="767"/>
      <c r="X9" s="767" t="s">
        <v>68</v>
      </c>
      <c r="Y9" s="767"/>
      <c r="Z9" s="767"/>
      <c r="AA9" s="526" t="s">
        <v>62</v>
      </c>
      <c r="AB9" s="526"/>
      <c r="AC9" s="526"/>
      <c r="AD9" s="526"/>
      <c r="AE9" s="526"/>
      <c r="AF9" s="526"/>
      <c r="AG9" s="526"/>
      <c r="AH9" s="526"/>
      <c r="AI9" s="526"/>
      <c r="AJ9" s="527"/>
      <c r="AK9" s="9"/>
      <c r="AL9" s="79"/>
      <c r="AM9" s="83"/>
      <c r="AN9" s="83"/>
      <c r="AO9" s="80"/>
      <c r="AP9" s="799"/>
      <c r="AQ9" s="799"/>
      <c r="AR9" s="799"/>
      <c r="AS9" s="799"/>
      <c r="AT9" s="799"/>
      <c r="AU9" s="799"/>
      <c r="AV9" s="799"/>
      <c r="AW9" s="799"/>
      <c r="AX9" s="799"/>
      <c r="AY9" s="799"/>
      <c r="AZ9" s="799"/>
      <c r="BA9" s="799"/>
      <c r="BB9" s="799"/>
      <c r="BC9" s="799"/>
      <c r="BD9" s="799"/>
      <c r="BE9" s="799"/>
      <c r="BF9" s="799"/>
      <c r="BG9" s="799"/>
      <c r="BH9" s="799"/>
      <c r="BI9" s="799"/>
      <c r="BJ9" s="799"/>
      <c r="BK9" s="799"/>
      <c r="BL9" s="799"/>
      <c r="BM9" s="799"/>
      <c r="BN9" s="81"/>
      <c r="BO9" s="81"/>
      <c r="BP9" s="81"/>
      <c r="BQ9" s="81"/>
      <c r="BR9" s="81"/>
      <c r="BS9" s="82"/>
      <c r="BT9" s="519"/>
      <c r="BU9" s="520"/>
      <c r="BV9" s="90" t="s">
        <v>10</v>
      </c>
      <c r="BW9" s="91"/>
      <c r="BX9" s="91"/>
      <c r="BY9" s="91"/>
      <c r="BZ9" s="91"/>
      <c r="CA9" s="91"/>
      <c r="CB9" s="92"/>
      <c r="CC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DD9" s="2"/>
      <c r="DE9" s="2"/>
      <c r="DF9" s="2"/>
    </row>
    <row r="10" spans="2:110" ht="15" customHeight="1" x14ac:dyDescent="0.4">
      <c r="B10" s="547"/>
      <c r="C10" s="548"/>
      <c r="D10" s="548"/>
      <c r="E10" s="548"/>
      <c r="F10" s="548"/>
      <c r="G10" s="548"/>
      <c r="H10" s="549"/>
      <c r="I10" s="764"/>
      <c r="J10" s="765"/>
      <c r="K10" s="766"/>
      <c r="L10" s="764"/>
      <c r="M10" s="765"/>
      <c r="N10" s="766"/>
      <c r="O10" s="764"/>
      <c r="P10" s="765"/>
      <c r="Q10" s="766"/>
      <c r="R10" s="764"/>
      <c r="S10" s="765"/>
      <c r="T10" s="766"/>
      <c r="U10" s="768"/>
      <c r="V10" s="768"/>
      <c r="W10" s="768"/>
      <c r="X10" s="768"/>
      <c r="Y10" s="768"/>
      <c r="Z10" s="768"/>
      <c r="AA10" s="528"/>
      <c r="AB10" s="528"/>
      <c r="AC10" s="528"/>
      <c r="AD10" s="528"/>
      <c r="AE10" s="528"/>
      <c r="AF10" s="528"/>
      <c r="AG10" s="528"/>
      <c r="AH10" s="528"/>
      <c r="AI10" s="528"/>
      <c r="AJ10" s="529"/>
      <c r="AK10" s="9"/>
      <c r="AL10" s="782" t="s">
        <v>37</v>
      </c>
      <c r="AM10" s="783"/>
      <c r="AN10" s="783"/>
      <c r="AO10" s="784" t="s">
        <v>77</v>
      </c>
      <c r="AP10" s="784"/>
      <c r="AQ10" s="784"/>
      <c r="AR10" s="784"/>
      <c r="AS10" s="784"/>
      <c r="AT10" s="784"/>
      <c r="AU10" s="784"/>
      <c r="AV10" s="784"/>
      <c r="AW10" s="784"/>
      <c r="AX10" s="784"/>
      <c r="AY10" s="784"/>
      <c r="AZ10" s="784"/>
      <c r="BA10" s="784"/>
      <c r="BB10" s="784"/>
      <c r="BC10" s="784"/>
      <c r="BD10" s="784"/>
      <c r="BE10" s="784"/>
      <c r="BF10" s="784"/>
      <c r="BG10" s="784"/>
      <c r="BH10" s="784"/>
      <c r="BI10" s="784"/>
      <c r="BJ10" s="784"/>
      <c r="BK10" s="784"/>
      <c r="BL10" s="784"/>
      <c r="BM10" s="784"/>
      <c r="BN10" s="784"/>
      <c r="BO10" s="81"/>
      <c r="BP10" s="81"/>
      <c r="BQ10" s="81"/>
      <c r="BR10" s="81"/>
      <c r="BS10" s="82"/>
      <c r="BT10" s="519"/>
      <c r="BU10" s="520"/>
      <c r="BV10" s="93" t="s">
        <v>11</v>
      </c>
      <c r="BW10" s="83"/>
      <c r="BX10" s="785"/>
      <c r="BY10" s="785"/>
      <c r="BZ10" s="785"/>
      <c r="CA10" s="785"/>
      <c r="CB10" s="786"/>
      <c r="CC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DD10" s="2"/>
      <c r="DE10" s="2"/>
      <c r="DF10" s="2"/>
    </row>
    <row r="11" spans="2:110" ht="15" customHeight="1" x14ac:dyDescent="0.4">
      <c r="B11" s="544" t="s">
        <v>54</v>
      </c>
      <c r="C11" s="545"/>
      <c r="D11" s="545"/>
      <c r="E11" s="545"/>
      <c r="F11" s="545"/>
      <c r="G11" s="545"/>
      <c r="H11" s="546"/>
      <c r="I11" s="772" t="s">
        <v>73</v>
      </c>
      <c r="J11" s="773"/>
      <c r="K11" s="773"/>
      <c r="L11" s="773"/>
      <c r="M11" s="773"/>
      <c r="N11" s="773"/>
      <c r="O11" s="773"/>
      <c r="P11" s="773"/>
      <c r="Q11" s="773"/>
      <c r="R11" s="773"/>
      <c r="S11" s="773"/>
      <c r="T11" s="773"/>
      <c r="U11" s="773"/>
      <c r="V11" s="773"/>
      <c r="W11" s="773"/>
      <c r="X11" s="773"/>
      <c r="Y11" s="773"/>
      <c r="Z11" s="774"/>
      <c r="AA11" s="751" t="s">
        <v>74</v>
      </c>
      <c r="AB11" s="752"/>
      <c r="AC11" s="752"/>
      <c r="AD11" s="752"/>
      <c r="AE11" s="752"/>
      <c r="AF11" s="752"/>
      <c r="AG11" s="752"/>
      <c r="AH11" s="752"/>
      <c r="AI11" s="752"/>
      <c r="AJ11" s="752"/>
      <c r="AK11" s="11"/>
      <c r="AL11" s="84"/>
      <c r="AM11" s="787" t="s">
        <v>5</v>
      </c>
      <c r="AN11" s="787"/>
      <c r="AO11" s="789" t="s">
        <v>78</v>
      </c>
      <c r="AP11" s="789"/>
      <c r="AQ11" s="789"/>
      <c r="AR11" s="789"/>
      <c r="AS11" s="789"/>
      <c r="AT11" s="789"/>
      <c r="AU11" s="789"/>
      <c r="AV11" s="789"/>
      <c r="AW11" s="789"/>
      <c r="AX11" s="789"/>
      <c r="AY11" s="789"/>
      <c r="AZ11" s="789"/>
      <c r="BA11" s="789"/>
      <c r="BB11" s="789"/>
      <c r="BC11" s="789"/>
      <c r="BD11" s="787" t="s">
        <v>6</v>
      </c>
      <c r="BE11" s="787"/>
      <c r="BF11" s="789" t="s">
        <v>79</v>
      </c>
      <c r="BG11" s="789"/>
      <c r="BH11" s="789"/>
      <c r="BI11" s="789"/>
      <c r="BJ11" s="789"/>
      <c r="BK11" s="789"/>
      <c r="BL11" s="789"/>
      <c r="BM11" s="789"/>
      <c r="BN11" s="789"/>
      <c r="BO11" s="789"/>
      <c r="BP11" s="789"/>
      <c r="BQ11" s="789"/>
      <c r="BR11" s="789"/>
      <c r="BS11" s="790"/>
      <c r="BT11" s="519"/>
      <c r="BU11" s="520"/>
      <c r="BV11" s="94" t="s">
        <v>12</v>
      </c>
      <c r="BW11" s="83"/>
      <c r="BX11" s="793" t="s">
        <v>81</v>
      </c>
      <c r="BY11" s="793"/>
      <c r="BZ11" s="793"/>
      <c r="CA11" s="793"/>
      <c r="CB11" s="794"/>
      <c r="CC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DD11" s="2"/>
      <c r="DE11" s="2"/>
      <c r="DF11" s="2"/>
    </row>
    <row r="12" spans="2:110" ht="15" customHeight="1" thickBot="1" x14ac:dyDescent="0.45">
      <c r="B12" s="547"/>
      <c r="C12" s="548"/>
      <c r="D12" s="548"/>
      <c r="E12" s="548"/>
      <c r="F12" s="548"/>
      <c r="G12" s="548"/>
      <c r="H12" s="549"/>
      <c r="I12" s="775"/>
      <c r="J12" s="776"/>
      <c r="K12" s="776"/>
      <c r="L12" s="776"/>
      <c r="M12" s="776"/>
      <c r="N12" s="776"/>
      <c r="O12" s="776"/>
      <c r="P12" s="776"/>
      <c r="Q12" s="776"/>
      <c r="R12" s="776"/>
      <c r="S12" s="776"/>
      <c r="T12" s="776"/>
      <c r="U12" s="776"/>
      <c r="V12" s="776"/>
      <c r="W12" s="776"/>
      <c r="X12" s="776"/>
      <c r="Y12" s="776"/>
      <c r="Z12" s="777"/>
      <c r="AA12" s="778"/>
      <c r="AB12" s="779"/>
      <c r="AC12" s="779"/>
      <c r="AD12" s="779"/>
      <c r="AE12" s="779"/>
      <c r="AF12" s="779"/>
      <c r="AG12" s="779"/>
      <c r="AH12" s="779"/>
      <c r="AI12" s="779"/>
      <c r="AJ12" s="779"/>
      <c r="AK12" s="11"/>
      <c r="AL12" s="85"/>
      <c r="AM12" s="788"/>
      <c r="AN12" s="788"/>
      <c r="AO12" s="791"/>
      <c r="AP12" s="791"/>
      <c r="AQ12" s="791"/>
      <c r="AR12" s="791"/>
      <c r="AS12" s="791"/>
      <c r="AT12" s="791"/>
      <c r="AU12" s="791"/>
      <c r="AV12" s="791"/>
      <c r="AW12" s="791"/>
      <c r="AX12" s="791"/>
      <c r="AY12" s="791"/>
      <c r="AZ12" s="791"/>
      <c r="BA12" s="791"/>
      <c r="BB12" s="791"/>
      <c r="BC12" s="791"/>
      <c r="BD12" s="788"/>
      <c r="BE12" s="788"/>
      <c r="BF12" s="791"/>
      <c r="BG12" s="791"/>
      <c r="BH12" s="791"/>
      <c r="BI12" s="791"/>
      <c r="BJ12" s="791"/>
      <c r="BK12" s="791"/>
      <c r="BL12" s="791"/>
      <c r="BM12" s="791"/>
      <c r="BN12" s="791"/>
      <c r="BO12" s="791"/>
      <c r="BP12" s="791"/>
      <c r="BQ12" s="791"/>
      <c r="BR12" s="791"/>
      <c r="BS12" s="792"/>
      <c r="BT12" s="519"/>
      <c r="BU12" s="520"/>
      <c r="BV12" s="95" t="s">
        <v>13</v>
      </c>
      <c r="BW12" s="96"/>
      <c r="BX12" s="96"/>
      <c r="BY12" s="96"/>
      <c r="BZ12" s="97"/>
      <c r="CA12" s="97"/>
      <c r="CB12" s="98"/>
      <c r="CC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DD12" s="2"/>
      <c r="DE12" s="2"/>
      <c r="DF12" s="2"/>
    </row>
    <row r="13" spans="2:110" ht="17.25" customHeight="1" x14ac:dyDescent="0.4">
      <c r="B13" s="544" t="s">
        <v>55</v>
      </c>
      <c r="C13" s="545"/>
      <c r="D13" s="545"/>
      <c r="E13" s="545"/>
      <c r="F13" s="545"/>
      <c r="G13" s="545"/>
      <c r="H13" s="546"/>
      <c r="I13" s="751"/>
      <c r="J13" s="752"/>
      <c r="K13" s="752"/>
      <c r="L13" s="752"/>
      <c r="M13" s="752"/>
      <c r="N13" s="752"/>
      <c r="O13" s="752"/>
      <c r="P13" s="752"/>
      <c r="Q13" s="752"/>
      <c r="R13" s="752"/>
      <c r="S13" s="752"/>
      <c r="T13" s="752"/>
      <c r="U13" s="752"/>
      <c r="V13" s="752"/>
      <c r="W13" s="752"/>
      <c r="X13" s="752"/>
      <c r="Y13" s="752"/>
      <c r="Z13" s="753"/>
      <c r="AA13" s="570" t="s">
        <v>15</v>
      </c>
      <c r="AB13" s="571"/>
      <c r="AC13" s="576" t="s">
        <v>2</v>
      </c>
      <c r="AD13" s="576"/>
      <c r="AE13" s="576"/>
      <c r="AF13" s="577"/>
      <c r="AG13" s="578" t="s">
        <v>3</v>
      </c>
      <c r="AH13" s="576"/>
      <c r="AI13" s="576"/>
      <c r="AJ13" s="577"/>
      <c r="AK13" s="9"/>
      <c r="AL13" s="445" t="s">
        <v>40</v>
      </c>
      <c r="AM13" s="446"/>
      <c r="AN13" s="446"/>
      <c r="AO13" s="446"/>
      <c r="AP13" s="446"/>
      <c r="AQ13" s="447"/>
      <c r="AR13" s="451" t="s">
        <v>36</v>
      </c>
      <c r="AS13" s="452"/>
      <c r="AT13" s="741" t="s">
        <v>65</v>
      </c>
      <c r="AU13" s="742"/>
      <c r="AV13" s="741" t="s">
        <v>65</v>
      </c>
      <c r="AW13" s="742"/>
      <c r="AX13" s="741" t="s">
        <v>65</v>
      </c>
      <c r="AY13" s="742"/>
      <c r="AZ13" s="741" t="s">
        <v>65</v>
      </c>
      <c r="BA13" s="742"/>
      <c r="BB13" s="741" t="s">
        <v>65</v>
      </c>
      <c r="BC13" s="742"/>
      <c r="BD13" s="741" t="s">
        <v>65</v>
      </c>
      <c r="BE13" s="742"/>
      <c r="BF13" s="741" t="s">
        <v>65</v>
      </c>
      <c r="BG13" s="742"/>
      <c r="BH13" s="741" t="s">
        <v>65</v>
      </c>
      <c r="BI13" s="742"/>
      <c r="BJ13" s="741" t="s">
        <v>65</v>
      </c>
      <c r="BK13" s="742"/>
      <c r="BL13" s="741" t="s">
        <v>65</v>
      </c>
      <c r="BM13" s="742"/>
      <c r="BN13" s="741" t="s">
        <v>65</v>
      </c>
      <c r="BO13" s="742"/>
      <c r="BP13" s="741" t="s">
        <v>65</v>
      </c>
      <c r="BQ13" s="742"/>
      <c r="BR13" s="741" t="s">
        <v>65</v>
      </c>
      <c r="BS13" s="742"/>
      <c r="BT13" s="519"/>
      <c r="BU13" s="520"/>
      <c r="BV13" s="745" t="s">
        <v>91</v>
      </c>
      <c r="BW13" s="746"/>
      <c r="BX13" s="746"/>
      <c r="BY13" s="746"/>
      <c r="BZ13" s="746"/>
      <c r="CA13" s="746"/>
      <c r="CB13" s="747"/>
      <c r="CC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DD13" s="2"/>
      <c r="DE13" s="2"/>
      <c r="DF13" s="2"/>
    </row>
    <row r="14" spans="2:110" ht="14.25" customHeight="1" x14ac:dyDescent="0.4">
      <c r="B14" s="547"/>
      <c r="C14" s="548"/>
      <c r="D14" s="548"/>
      <c r="E14" s="548"/>
      <c r="F14" s="548"/>
      <c r="G14" s="548"/>
      <c r="H14" s="549"/>
      <c r="I14" s="769"/>
      <c r="J14" s="770"/>
      <c r="K14" s="770"/>
      <c r="L14" s="770"/>
      <c r="M14" s="770"/>
      <c r="N14" s="770"/>
      <c r="O14" s="770"/>
      <c r="P14" s="770"/>
      <c r="Q14" s="770"/>
      <c r="R14" s="770"/>
      <c r="S14" s="770"/>
      <c r="T14" s="770"/>
      <c r="U14" s="770"/>
      <c r="V14" s="770"/>
      <c r="W14" s="770"/>
      <c r="X14" s="770"/>
      <c r="Y14" s="770"/>
      <c r="Z14" s="771"/>
      <c r="AA14" s="570"/>
      <c r="AB14" s="571"/>
      <c r="AC14" s="12"/>
      <c r="AD14" s="13"/>
      <c r="AE14" s="13"/>
      <c r="AF14" s="37" t="s">
        <v>22</v>
      </c>
      <c r="AG14" s="12"/>
      <c r="AH14" s="13"/>
      <c r="AI14" s="13"/>
      <c r="AJ14" s="37" t="s">
        <v>22</v>
      </c>
      <c r="AK14" s="9"/>
      <c r="AL14" s="448"/>
      <c r="AM14" s="449"/>
      <c r="AN14" s="449"/>
      <c r="AO14" s="449"/>
      <c r="AP14" s="449"/>
      <c r="AQ14" s="450"/>
      <c r="AR14" s="453"/>
      <c r="AS14" s="454"/>
      <c r="AT14" s="743"/>
      <c r="AU14" s="744"/>
      <c r="AV14" s="743"/>
      <c r="AW14" s="744"/>
      <c r="AX14" s="743"/>
      <c r="AY14" s="744"/>
      <c r="AZ14" s="743"/>
      <c r="BA14" s="744"/>
      <c r="BB14" s="743"/>
      <c r="BC14" s="744"/>
      <c r="BD14" s="743"/>
      <c r="BE14" s="744"/>
      <c r="BF14" s="743"/>
      <c r="BG14" s="744"/>
      <c r="BH14" s="743"/>
      <c r="BI14" s="744"/>
      <c r="BJ14" s="743"/>
      <c r="BK14" s="744"/>
      <c r="BL14" s="743"/>
      <c r="BM14" s="744"/>
      <c r="BN14" s="743"/>
      <c r="BO14" s="744"/>
      <c r="BP14" s="743"/>
      <c r="BQ14" s="744"/>
      <c r="BR14" s="743"/>
      <c r="BS14" s="744"/>
      <c r="BT14" s="519"/>
      <c r="BU14" s="520"/>
      <c r="BV14" s="745"/>
      <c r="BW14" s="746"/>
      <c r="BX14" s="746"/>
      <c r="BY14" s="746"/>
      <c r="BZ14" s="746"/>
      <c r="CA14" s="746"/>
      <c r="CB14" s="747"/>
      <c r="CC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DD14" s="2"/>
      <c r="DE14" s="2"/>
      <c r="DF14" s="2"/>
    </row>
    <row r="15" spans="2:110" ht="15" customHeight="1" x14ac:dyDescent="0.4">
      <c r="B15" s="544" t="s">
        <v>56</v>
      </c>
      <c r="C15" s="545"/>
      <c r="D15" s="545"/>
      <c r="E15" s="545"/>
      <c r="F15" s="545"/>
      <c r="G15" s="545"/>
      <c r="H15" s="546"/>
      <c r="I15" s="751"/>
      <c r="J15" s="752"/>
      <c r="K15" s="752"/>
      <c r="L15" s="752"/>
      <c r="M15" s="752"/>
      <c r="N15" s="752"/>
      <c r="O15" s="752"/>
      <c r="P15" s="752"/>
      <c r="Q15" s="752"/>
      <c r="R15" s="752"/>
      <c r="S15" s="752"/>
      <c r="T15" s="752"/>
      <c r="U15" s="752"/>
      <c r="V15" s="752"/>
      <c r="W15" s="752"/>
      <c r="X15" s="752"/>
      <c r="Y15" s="752"/>
      <c r="Z15" s="753"/>
      <c r="AA15" s="572"/>
      <c r="AB15" s="573"/>
      <c r="AC15" s="589"/>
      <c r="AD15" s="590"/>
      <c r="AE15" s="590"/>
      <c r="AF15" s="591"/>
      <c r="AG15" s="589"/>
      <c r="AH15" s="590"/>
      <c r="AI15" s="590"/>
      <c r="AJ15" s="591"/>
      <c r="AK15" s="19"/>
      <c r="AL15" s="462" t="s">
        <v>14</v>
      </c>
      <c r="AM15" s="463"/>
      <c r="AN15" s="463"/>
      <c r="AO15" s="463"/>
      <c r="AP15" s="463"/>
      <c r="AQ15" s="463"/>
      <c r="AR15" s="463"/>
      <c r="AS15" s="463"/>
      <c r="AT15" s="463"/>
      <c r="AU15" s="464"/>
      <c r="AV15" s="741" t="s">
        <v>65</v>
      </c>
      <c r="AW15" s="742"/>
      <c r="AX15" s="741" t="s">
        <v>65</v>
      </c>
      <c r="AY15" s="742"/>
      <c r="AZ15" s="759" t="s">
        <v>65</v>
      </c>
      <c r="BA15" s="759"/>
      <c r="BB15" s="759" t="s">
        <v>65</v>
      </c>
      <c r="BC15" s="759"/>
      <c r="BD15" s="64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6"/>
      <c r="BT15" s="519"/>
      <c r="BU15" s="520"/>
      <c r="BV15" s="745"/>
      <c r="BW15" s="746"/>
      <c r="BX15" s="746"/>
      <c r="BY15" s="746"/>
      <c r="BZ15" s="746"/>
      <c r="CA15" s="746"/>
      <c r="CB15" s="747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DD15" s="2"/>
      <c r="DE15" s="2"/>
      <c r="DF15" s="2"/>
    </row>
    <row r="16" spans="2:110" ht="16.5" customHeight="1" thickBot="1" x14ac:dyDescent="0.45">
      <c r="B16" s="585"/>
      <c r="C16" s="586"/>
      <c r="D16" s="586"/>
      <c r="E16" s="586"/>
      <c r="F16" s="586"/>
      <c r="G16" s="586"/>
      <c r="H16" s="587"/>
      <c r="I16" s="754"/>
      <c r="J16" s="755"/>
      <c r="K16" s="755"/>
      <c r="L16" s="755"/>
      <c r="M16" s="755"/>
      <c r="N16" s="755"/>
      <c r="O16" s="755"/>
      <c r="P16" s="755"/>
      <c r="Q16" s="755"/>
      <c r="R16" s="755"/>
      <c r="S16" s="755"/>
      <c r="T16" s="755"/>
      <c r="U16" s="755"/>
      <c r="V16" s="755"/>
      <c r="W16" s="755"/>
      <c r="X16" s="755"/>
      <c r="Y16" s="755"/>
      <c r="Z16" s="756"/>
      <c r="AA16" s="574"/>
      <c r="AB16" s="575"/>
      <c r="AC16" s="592"/>
      <c r="AD16" s="593"/>
      <c r="AE16" s="593"/>
      <c r="AF16" s="594"/>
      <c r="AG16" s="592"/>
      <c r="AH16" s="593"/>
      <c r="AI16" s="593"/>
      <c r="AJ16" s="594"/>
      <c r="AK16" s="19"/>
      <c r="AL16" s="465"/>
      <c r="AM16" s="466"/>
      <c r="AN16" s="466"/>
      <c r="AO16" s="466"/>
      <c r="AP16" s="466"/>
      <c r="AQ16" s="466"/>
      <c r="AR16" s="466"/>
      <c r="AS16" s="466"/>
      <c r="AT16" s="466"/>
      <c r="AU16" s="467"/>
      <c r="AV16" s="757"/>
      <c r="AW16" s="758"/>
      <c r="AX16" s="757"/>
      <c r="AY16" s="758"/>
      <c r="AZ16" s="760"/>
      <c r="BA16" s="760"/>
      <c r="BB16" s="760"/>
      <c r="BC16" s="760"/>
      <c r="BD16" s="67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9"/>
      <c r="BT16" s="521"/>
      <c r="BU16" s="522"/>
      <c r="BV16" s="748"/>
      <c r="BW16" s="749"/>
      <c r="BX16" s="749"/>
      <c r="BY16" s="749"/>
      <c r="BZ16" s="749"/>
      <c r="CA16" s="749"/>
      <c r="CB16" s="750"/>
    </row>
    <row r="17" spans="2:89" ht="18.75" customHeight="1" x14ac:dyDescent="0.4">
      <c r="B17" s="605" t="s">
        <v>45</v>
      </c>
      <c r="C17" s="606"/>
      <c r="D17" s="606"/>
      <c r="E17" s="606"/>
      <c r="F17" s="606"/>
      <c r="G17" s="606"/>
      <c r="H17" s="606"/>
      <c r="I17" s="606"/>
      <c r="J17" s="606"/>
      <c r="K17" s="609" t="s">
        <v>44</v>
      </c>
      <c r="L17" s="609"/>
      <c r="M17" s="609"/>
      <c r="N17" s="606" t="s">
        <v>35</v>
      </c>
      <c r="O17" s="606"/>
      <c r="P17" s="606"/>
      <c r="Q17" s="606"/>
      <c r="R17" s="606"/>
      <c r="S17" s="606" t="s">
        <v>42</v>
      </c>
      <c r="T17" s="606"/>
      <c r="U17" s="606"/>
      <c r="V17" s="606" t="s">
        <v>46</v>
      </c>
      <c r="W17" s="606"/>
      <c r="X17" s="606"/>
      <c r="Y17" s="606"/>
      <c r="Z17" s="606"/>
      <c r="AA17" s="606"/>
      <c r="AB17" s="606" t="s">
        <v>47</v>
      </c>
      <c r="AC17" s="606"/>
      <c r="AD17" s="606"/>
      <c r="AE17" s="606"/>
      <c r="AF17" s="606"/>
      <c r="AG17" s="606"/>
      <c r="AH17" s="606"/>
      <c r="AI17" s="606"/>
      <c r="AJ17" s="611"/>
      <c r="AK17" s="34"/>
      <c r="AL17" t="s">
        <v>61</v>
      </c>
    </row>
    <row r="18" spans="2:89" ht="12.75" customHeight="1" x14ac:dyDescent="0.4">
      <c r="B18" s="607"/>
      <c r="C18" s="608"/>
      <c r="D18" s="608"/>
      <c r="E18" s="608"/>
      <c r="F18" s="608"/>
      <c r="G18" s="608"/>
      <c r="H18" s="608"/>
      <c r="I18" s="608"/>
      <c r="J18" s="608"/>
      <c r="K18" s="610"/>
      <c r="L18" s="610"/>
      <c r="M18" s="610"/>
      <c r="N18" s="608"/>
      <c r="O18" s="608"/>
      <c r="P18" s="608"/>
      <c r="Q18" s="608"/>
      <c r="R18" s="608"/>
      <c r="S18" s="608"/>
      <c r="T18" s="608"/>
      <c r="U18" s="608"/>
      <c r="V18" s="608"/>
      <c r="W18" s="608"/>
      <c r="X18" s="608"/>
      <c r="Y18" s="608"/>
      <c r="Z18" s="608"/>
      <c r="AA18" s="608"/>
      <c r="AB18" s="608"/>
      <c r="AC18" s="608"/>
      <c r="AD18" s="608"/>
      <c r="AE18" s="608"/>
      <c r="AF18" s="608"/>
      <c r="AG18" s="608"/>
      <c r="AH18" s="608"/>
      <c r="AI18" s="608"/>
      <c r="AJ18" s="612"/>
      <c r="AK18" s="34"/>
      <c r="AL18" s="613" t="s">
        <v>20</v>
      </c>
      <c r="AM18" s="614"/>
      <c r="AN18" s="615" t="s">
        <v>21</v>
      </c>
      <c r="AO18" s="603"/>
      <c r="AP18" s="603"/>
      <c r="AQ18" s="603"/>
      <c r="AR18" s="603"/>
      <c r="AS18" s="603"/>
      <c r="AT18" s="603"/>
      <c r="AU18" s="604"/>
      <c r="AV18" s="616" t="s">
        <v>53</v>
      </c>
      <c r="AW18" s="597"/>
      <c r="AX18" s="597"/>
      <c r="AY18" s="597"/>
      <c r="AZ18" s="597"/>
      <c r="BA18" s="597"/>
      <c r="BB18" s="597"/>
      <c r="BC18" s="617"/>
      <c r="BD18" s="45"/>
      <c r="BE18" s="597" t="s">
        <v>58</v>
      </c>
      <c r="BF18" s="597"/>
      <c r="BG18" s="597"/>
      <c r="BH18" s="597"/>
      <c r="BI18" s="597"/>
      <c r="BJ18" s="597"/>
      <c r="BK18" s="597"/>
      <c r="BL18" s="46"/>
      <c r="BM18" s="47"/>
      <c r="BN18" s="597" t="s">
        <v>60</v>
      </c>
      <c r="BO18" s="597"/>
      <c r="BP18" s="597"/>
      <c r="BQ18" s="597"/>
      <c r="BR18" s="597"/>
      <c r="BS18" s="46"/>
      <c r="BT18" s="47"/>
      <c r="BU18" s="597" t="s">
        <v>59</v>
      </c>
      <c r="BV18" s="597"/>
      <c r="BW18" s="597"/>
      <c r="BX18" s="597"/>
      <c r="BY18" s="597"/>
      <c r="BZ18" s="597"/>
      <c r="CA18" s="597"/>
      <c r="CB18" s="16"/>
    </row>
    <row r="19" spans="2:89" ht="10.5" customHeight="1" x14ac:dyDescent="0.4">
      <c r="B19" s="705" t="s">
        <v>82</v>
      </c>
      <c r="C19" s="706"/>
      <c r="D19" s="706"/>
      <c r="E19" s="706"/>
      <c r="F19" s="706"/>
      <c r="G19" s="706"/>
      <c r="H19" s="706"/>
      <c r="I19" s="706"/>
      <c r="J19" s="706"/>
      <c r="K19" s="731">
        <v>0.1</v>
      </c>
      <c r="L19" s="731"/>
      <c r="M19" s="731"/>
      <c r="N19" s="706"/>
      <c r="O19" s="706"/>
      <c r="P19" s="706"/>
      <c r="Q19" s="706"/>
      <c r="R19" s="706"/>
      <c r="S19" s="706"/>
      <c r="T19" s="706"/>
      <c r="U19" s="706"/>
      <c r="V19" s="706"/>
      <c r="W19" s="706"/>
      <c r="X19" s="706"/>
      <c r="Y19" s="706"/>
      <c r="Z19" s="706"/>
      <c r="AA19" s="706"/>
      <c r="AB19" s="813">
        <v>504000</v>
      </c>
      <c r="AC19" s="813"/>
      <c r="AD19" s="813"/>
      <c r="AE19" s="813"/>
      <c r="AF19" s="813"/>
      <c r="AG19" s="813"/>
      <c r="AH19" s="813"/>
      <c r="AI19" s="813"/>
      <c r="AJ19" s="814"/>
      <c r="AK19" s="14"/>
      <c r="AL19" s="578"/>
      <c r="AM19" s="577"/>
      <c r="AN19" s="42" t="s">
        <v>23</v>
      </c>
      <c r="AO19" s="43"/>
      <c r="AP19" s="48"/>
      <c r="AQ19" s="49"/>
      <c r="AR19" s="602" t="s">
        <v>24</v>
      </c>
      <c r="AS19" s="603"/>
      <c r="AT19" s="603"/>
      <c r="AU19" s="604"/>
      <c r="AV19" s="618"/>
      <c r="AW19" s="598"/>
      <c r="AX19" s="598"/>
      <c r="AY19" s="598"/>
      <c r="AZ19" s="598"/>
      <c r="BA19" s="598"/>
      <c r="BB19" s="598"/>
      <c r="BC19" s="619"/>
      <c r="BD19" s="29"/>
      <c r="BE19" s="598"/>
      <c r="BF19" s="598"/>
      <c r="BG19" s="598"/>
      <c r="BH19" s="598"/>
      <c r="BI19" s="598"/>
      <c r="BJ19" s="598"/>
      <c r="BK19" s="598"/>
      <c r="BL19" s="30"/>
      <c r="BM19" s="31"/>
      <c r="BN19" s="598"/>
      <c r="BO19" s="598"/>
      <c r="BP19" s="598"/>
      <c r="BQ19" s="598"/>
      <c r="BR19" s="598"/>
      <c r="BS19" s="30"/>
      <c r="BT19" s="31"/>
      <c r="BU19" s="598"/>
      <c r="BV19" s="598"/>
      <c r="BW19" s="598"/>
      <c r="BX19" s="598"/>
      <c r="BY19" s="598"/>
      <c r="BZ19" s="598"/>
      <c r="CA19" s="598"/>
      <c r="CB19" s="17"/>
      <c r="CI19" s="51"/>
      <c r="CJ19" s="52"/>
      <c r="CK19" s="52"/>
    </row>
    <row r="20" spans="2:89" ht="10.5" customHeight="1" x14ac:dyDescent="0.4">
      <c r="B20" s="705"/>
      <c r="C20" s="706"/>
      <c r="D20" s="706"/>
      <c r="E20" s="706"/>
      <c r="F20" s="706"/>
      <c r="G20" s="706"/>
      <c r="H20" s="706"/>
      <c r="I20" s="706"/>
      <c r="J20" s="706"/>
      <c r="K20" s="731"/>
      <c r="L20" s="731"/>
      <c r="M20" s="731"/>
      <c r="N20" s="706"/>
      <c r="O20" s="706"/>
      <c r="P20" s="706"/>
      <c r="Q20" s="706"/>
      <c r="R20" s="706"/>
      <c r="S20" s="706"/>
      <c r="T20" s="706"/>
      <c r="U20" s="706"/>
      <c r="V20" s="706"/>
      <c r="W20" s="706"/>
      <c r="X20" s="706"/>
      <c r="Y20" s="706"/>
      <c r="Z20" s="706"/>
      <c r="AA20" s="706"/>
      <c r="AB20" s="813"/>
      <c r="AC20" s="813"/>
      <c r="AD20" s="813"/>
      <c r="AE20" s="813"/>
      <c r="AF20" s="813"/>
      <c r="AG20" s="813"/>
      <c r="AH20" s="813"/>
      <c r="AI20" s="813"/>
      <c r="AJ20" s="814"/>
      <c r="AK20" s="14"/>
      <c r="AL20" s="620">
        <v>1</v>
      </c>
      <c r="AM20" s="622"/>
      <c r="AN20" s="631" t="s">
        <v>31</v>
      </c>
      <c r="AO20" s="632"/>
      <c r="AP20" s="632"/>
      <c r="AQ20" s="632"/>
      <c r="AR20" s="632"/>
      <c r="AS20" s="632"/>
      <c r="AT20" s="632"/>
      <c r="AU20" s="633"/>
      <c r="AV20" s="620"/>
      <c r="AW20" s="621"/>
      <c r="AX20" s="621"/>
      <c r="AY20" s="621"/>
      <c r="AZ20" s="621"/>
      <c r="BA20" s="621"/>
      <c r="BB20" s="621"/>
      <c r="BC20" s="622"/>
      <c r="BD20" s="620"/>
      <c r="BE20" s="621"/>
      <c r="BF20" s="621"/>
      <c r="BG20" s="621"/>
      <c r="BH20" s="621"/>
      <c r="BI20" s="621"/>
      <c r="BJ20" s="621"/>
      <c r="BK20" s="621"/>
      <c r="BL20" s="622"/>
      <c r="BM20" s="620"/>
      <c r="BN20" s="621"/>
      <c r="BO20" s="621"/>
      <c r="BP20" s="621"/>
      <c r="BQ20" s="621"/>
      <c r="BR20" s="621"/>
      <c r="BS20" s="622"/>
      <c r="BT20" s="620"/>
      <c r="BU20" s="621"/>
      <c r="BV20" s="621"/>
      <c r="BW20" s="621"/>
      <c r="BX20" s="621"/>
      <c r="BY20" s="621"/>
      <c r="BZ20" s="621"/>
      <c r="CA20" s="621"/>
      <c r="CB20" s="622"/>
      <c r="CI20" s="52"/>
      <c r="CJ20" s="52"/>
      <c r="CK20" s="52"/>
    </row>
    <row r="21" spans="2:89" ht="10.5" customHeight="1" x14ac:dyDescent="0.4">
      <c r="B21" s="705"/>
      <c r="C21" s="706"/>
      <c r="D21" s="706"/>
      <c r="E21" s="706"/>
      <c r="F21" s="706"/>
      <c r="G21" s="706"/>
      <c r="H21" s="706"/>
      <c r="I21" s="706"/>
      <c r="J21" s="706"/>
      <c r="K21" s="731"/>
      <c r="L21" s="731"/>
      <c r="M21" s="731"/>
      <c r="N21" s="706"/>
      <c r="O21" s="706"/>
      <c r="P21" s="706"/>
      <c r="Q21" s="706"/>
      <c r="R21" s="706"/>
      <c r="S21" s="706"/>
      <c r="T21" s="706"/>
      <c r="U21" s="706"/>
      <c r="V21" s="706"/>
      <c r="W21" s="706"/>
      <c r="X21" s="706"/>
      <c r="Y21" s="706"/>
      <c r="Z21" s="706"/>
      <c r="AA21" s="706"/>
      <c r="AB21" s="813"/>
      <c r="AC21" s="813"/>
      <c r="AD21" s="813"/>
      <c r="AE21" s="813"/>
      <c r="AF21" s="813"/>
      <c r="AG21" s="813"/>
      <c r="AH21" s="813"/>
      <c r="AI21" s="813"/>
      <c r="AJ21" s="814"/>
      <c r="AK21" s="14"/>
      <c r="AL21" s="623"/>
      <c r="AM21" s="625"/>
      <c r="AN21" s="634"/>
      <c r="AO21" s="635"/>
      <c r="AP21" s="635"/>
      <c r="AQ21" s="635"/>
      <c r="AR21" s="635"/>
      <c r="AS21" s="635"/>
      <c r="AT21" s="635"/>
      <c r="AU21" s="636"/>
      <c r="AV21" s="623"/>
      <c r="AW21" s="624"/>
      <c r="AX21" s="624"/>
      <c r="AY21" s="624"/>
      <c r="AZ21" s="624"/>
      <c r="BA21" s="624"/>
      <c r="BB21" s="624"/>
      <c r="BC21" s="625"/>
      <c r="BD21" s="623"/>
      <c r="BE21" s="624"/>
      <c r="BF21" s="624"/>
      <c r="BG21" s="624"/>
      <c r="BH21" s="624"/>
      <c r="BI21" s="624"/>
      <c r="BJ21" s="624"/>
      <c r="BK21" s="624"/>
      <c r="BL21" s="625"/>
      <c r="BM21" s="623"/>
      <c r="BN21" s="624"/>
      <c r="BO21" s="624"/>
      <c r="BP21" s="624"/>
      <c r="BQ21" s="624"/>
      <c r="BR21" s="624"/>
      <c r="BS21" s="625"/>
      <c r="BT21" s="623"/>
      <c r="BU21" s="624"/>
      <c r="BV21" s="624"/>
      <c r="BW21" s="624"/>
      <c r="BX21" s="624"/>
      <c r="BY21" s="624"/>
      <c r="BZ21" s="624"/>
      <c r="CA21" s="624"/>
      <c r="CB21" s="625"/>
      <c r="CI21" s="52"/>
      <c r="CJ21" s="52"/>
      <c r="CK21" s="52"/>
    </row>
    <row r="22" spans="2:89" ht="10.5" customHeight="1" x14ac:dyDescent="0.4">
      <c r="B22" s="705"/>
      <c r="C22" s="706"/>
      <c r="D22" s="706"/>
      <c r="E22" s="706"/>
      <c r="F22" s="706"/>
      <c r="G22" s="706"/>
      <c r="H22" s="706"/>
      <c r="I22" s="706"/>
      <c r="J22" s="706"/>
      <c r="K22" s="731">
        <v>0.08</v>
      </c>
      <c r="L22" s="731"/>
      <c r="M22" s="731"/>
      <c r="N22" s="706"/>
      <c r="O22" s="706"/>
      <c r="P22" s="706"/>
      <c r="Q22" s="706"/>
      <c r="R22" s="706"/>
      <c r="S22" s="706"/>
      <c r="T22" s="706"/>
      <c r="U22" s="706"/>
      <c r="V22" s="706"/>
      <c r="W22" s="706"/>
      <c r="X22" s="706"/>
      <c r="Y22" s="706"/>
      <c r="Z22" s="706"/>
      <c r="AA22" s="706"/>
      <c r="AB22" s="723">
        <v>6000</v>
      </c>
      <c r="AC22" s="723"/>
      <c r="AD22" s="723"/>
      <c r="AE22" s="723"/>
      <c r="AF22" s="723"/>
      <c r="AG22" s="723"/>
      <c r="AH22" s="723"/>
      <c r="AI22" s="723"/>
      <c r="AJ22" s="724"/>
      <c r="AK22" s="14"/>
      <c r="AL22" s="626"/>
      <c r="AM22" s="628"/>
      <c r="AN22" s="637"/>
      <c r="AO22" s="638"/>
      <c r="AP22" s="638"/>
      <c r="AQ22" s="638"/>
      <c r="AR22" s="638"/>
      <c r="AS22" s="638"/>
      <c r="AT22" s="638"/>
      <c r="AU22" s="639"/>
      <c r="AV22" s="626"/>
      <c r="AW22" s="627"/>
      <c r="AX22" s="627"/>
      <c r="AY22" s="627"/>
      <c r="AZ22" s="627"/>
      <c r="BA22" s="627"/>
      <c r="BB22" s="627"/>
      <c r="BC22" s="628"/>
      <c r="BD22" s="626"/>
      <c r="BE22" s="627"/>
      <c r="BF22" s="627"/>
      <c r="BG22" s="627"/>
      <c r="BH22" s="627"/>
      <c r="BI22" s="627"/>
      <c r="BJ22" s="627"/>
      <c r="BK22" s="627"/>
      <c r="BL22" s="628"/>
      <c r="BM22" s="626"/>
      <c r="BN22" s="627"/>
      <c r="BO22" s="627"/>
      <c r="BP22" s="627"/>
      <c r="BQ22" s="627"/>
      <c r="BR22" s="627"/>
      <c r="BS22" s="628"/>
      <c r="BT22" s="626"/>
      <c r="BU22" s="627"/>
      <c r="BV22" s="627"/>
      <c r="BW22" s="627"/>
      <c r="BX22" s="627"/>
      <c r="BY22" s="627"/>
      <c r="BZ22" s="627"/>
      <c r="CA22" s="627"/>
      <c r="CB22" s="628"/>
      <c r="CI22" s="51"/>
      <c r="CJ22" s="52"/>
      <c r="CK22" s="52"/>
    </row>
    <row r="23" spans="2:89" ht="10.5" customHeight="1" x14ac:dyDescent="0.4">
      <c r="B23" s="705"/>
      <c r="C23" s="706"/>
      <c r="D23" s="706"/>
      <c r="E23" s="706"/>
      <c r="F23" s="706"/>
      <c r="G23" s="706"/>
      <c r="H23" s="706"/>
      <c r="I23" s="706"/>
      <c r="J23" s="706"/>
      <c r="K23" s="731"/>
      <c r="L23" s="731"/>
      <c r="M23" s="731"/>
      <c r="N23" s="706"/>
      <c r="O23" s="706"/>
      <c r="P23" s="706"/>
      <c r="Q23" s="706"/>
      <c r="R23" s="706"/>
      <c r="S23" s="706"/>
      <c r="T23" s="706"/>
      <c r="U23" s="706"/>
      <c r="V23" s="706"/>
      <c r="W23" s="706"/>
      <c r="X23" s="706"/>
      <c r="Y23" s="706"/>
      <c r="Z23" s="706"/>
      <c r="AA23" s="706"/>
      <c r="AB23" s="723"/>
      <c r="AC23" s="723"/>
      <c r="AD23" s="723"/>
      <c r="AE23" s="723"/>
      <c r="AF23" s="723"/>
      <c r="AG23" s="723"/>
      <c r="AH23" s="723"/>
      <c r="AI23" s="723"/>
      <c r="AJ23" s="724"/>
      <c r="AK23" s="14"/>
      <c r="AL23" s="620">
        <v>2</v>
      </c>
      <c r="AM23" s="622"/>
      <c r="AN23" s="631" t="s">
        <v>32</v>
      </c>
      <c r="AO23" s="632"/>
      <c r="AP23" s="632"/>
      <c r="AQ23" s="632"/>
      <c r="AR23" s="632"/>
      <c r="AS23" s="632"/>
      <c r="AT23" s="632"/>
      <c r="AU23" s="633"/>
      <c r="AV23" s="620"/>
      <c r="AW23" s="621"/>
      <c r="AX23" s="621"/>
      <c r="AY23" s="621"/>
      <c r="AZ23" s="621"/>
      <c r="BA23" s="621"/>
      <c r="BB23" s="621"/>
      <c r="BC23" s="622"/>
      <c r="BD23" s="620"/>
      <c r="BE23" s="621"/>
      <c r="BF23" s="621"/>
      <c r="BG23" s="621"/>
      <c r="BH23" s="621"/>
      <c r="BI23" s="621"/>
      <c r="BJ23" s="621"/>
      <c r="BK23" s="621"/>
      <c r="BL23" s="622"/>
      <c r="BM23" s="620"/>
      <c r="BN23" s="621"/>
      <c r="BO23" s="621"/>
      <c r="BP23" s="621"/>
      <c r="BQ23" s="621"/>
      <c r="BR23" s="621"/>
      <c r="BS23" s="622"/>
      <c r="BT23" s="620"/>
      <c r="BU23" s="621"/>
      <c r="BV23" s="621"/>
      <c r="BW23" s="621"/>
      <c r="BX23" s="621"/>
      <c r="BY23" s="621"/>
      <c r="BZ23" s="621"/>
      <c r="CA23" s="621"/>
      <c r="CB23" s="622"/>
      <c r="CI23" s="52"/>
      <c r="CJ23" s="52"/>
      <c r="CK23" s="52"/>
    </row>
    <row r="24" spans="2:89" ht="10.5" customHeight="1" x14ac:dyDescent="0.4">
      <c r="B24" s="705"/>
      <c r="C24" s="706"/>
      <c r="D24" s="706"/>
      <c r="E24" s="706"/>
      <c r="F24" s="706"/>
      <c r="G24" s="706"/>
      <c r="H24" s="706"/>
      <c r="I24" s="706"/>
      <c r="J24" s="706"/>
      <c r="K24" s="731"/>
      <c r="L24" s="731"/>
      <c r="M24" s="731"/>
      <c r="N24" s="706"/>
      <c r="O24" s="706"/>
      <c r="P24" s="706"/>
      <c r="Q24" s="706"/>
      <c r="R24" s="706"/>
      <c r="S24" s="706"/>
      <c r="T24" s="706"/>
      <c r="U24" s="706"/>
      <c r="V24" s="706"/>
      <c r="W24" s="706"/>
      <c r="X24" s="706"/>
      <c r="Y24" s="706"/>
      <c r="Z24" s="706"/>
      <c r="AA24" s="706"/>
      <c r="AB24" s="723"/>
      <c r="AC24" s="723"/>
      <c r="AD24" s="723"/>
      <c r="AE24" s="723"/>
      <c r="AF24" s="723"/>
      <c r="AG24" s="723"/>
      <c r="AH24" s="723"/>
      <c r="AI24" s="723"/>
      <c r="AJ24" s="724"/>
      <c r="AK24" s="14"/>
      <c r="AL24" s="623"/>
      <c r="AM24" s="625"/>
      <c r="AN24" s="634"/>
      <c r="AO24" s="635"/>
      <c r="AP24" s="635"/>
      <c r="AQ24" s="635"/>
      <c r="AR24" s="635"/>
      <c r="AS24" s="635"/>
      <c r="AT24" s="635"/>
      <c r="AU24" s="636"/>
      <c r="AV24" s="623"/>
      <c r="AW24" s="624"/>
      <c r="AX24" s="624"/>
      <c r="AY24" s="624"/>
      <c r="AZ24" s="624"/>
      <c r="BA24" s="624"/>
      <c r="BB24" s="624"/>
      <c r="BC24" s="625"/>
      <c r="BD24" s="623"/>
      <c r="BE24" s="624"/>
      <c r="BF24" s="624"/>
      <c r="BG24" s="624"/>
      <c r="BH24" s="624"/>
      <c r="BI24" s="624"/>
      <c r="BJ24" s="624"/>
      <c r="BK24" s="624"/>
      <c r="BL24" s="625"/>
      <c r="BM24" s="623"/>
      <c r="BN24" s="624"/>
      <c r="BO24" s="624"/>
      <c r="BP24" s="624"/>
      <c r="BQ24" s="624"/>
      <c r="BR24" s="624"/>
      <c r="BS24" s="625"/>
      <c r="BT24" s="623"/>
      <c r="BU24" s="624"/>
      <c r="BV24" s="624"/>
      <c r="BW24" s="624"/>
      <c r="BX24" s="624"/>
      <c r="BY24" s="624"/>
      <c r="BZ24" s="624"/>
      <c r="CA24" s="624"/>
      <c r="CB24" s="625"/>
      <c r="CI24" s="52"/>
      <c r="CJ24" s="52"/>
      <c r="CK24" s="52"/>
    </row>
    <row r="25" spans="2:89" ht="10.5" customHeight="1" x14ac:dyDescent="0.4">
      <c r="B25" s="705"/>
      <c r="C25" s="706"/>
      <c r="D25" s="706"/>
      <c r="E25" s="706"/>
      <c r="F25" s="706"/>
      <c r="G25" s="706"/>
      <c r="H25" s="706"/>
      <c r="I25" s="706"/>
      <c r="J25" s="706"/>
      <c r="K25" s="731" t="s">
        <v>83</v>
      </c>
      <c r="L25" s="731"/>
      <c r="M25" s="731"/>
      <c r="N25" s="706"/>
      <c r="O25" s="706"/>
      <c r="P25" s="706"/>
      <c r="Q25" s="706"/>
      <c r="R25" s="706"/>
      <c r="S25" s="706"/>
      <c r="T25" s="706"/>
      <c r="U25" s="706"/>
      <c r="V25" s="706"/>
      <c r="W25" s="706"/>
      <c r="X25" s="706"/>
      <c r="Y25" s="706"/>
      <c r="Z25" s="706"/>
      <c r="AA25" s="706"/>
      <c r="AB25" s="723">
        <v>1000</v>
      </c>
      <c r="AC25" s="723"/>
      <c r="AD25" s="723"/>
      <c r="AE25" s="723"/>
      <c r="AF25" s="723"/>
      <c r="AG25" s="723"/>
      <c r="AH25" s="723"/>
      <c r="AI25" s="723"/>
      <c r="AJ25" s="724"/>
      <c r="AK25" s="14"/>
      <c r="AL25" s="626"/>
      <c r="AM25" s="628"/>
      <c r="AN25" s="637"/>
      <c r="AO25" s="638"/>
      <c r="AP25" s="638"/>
      <c r="AQ25" s="638"/>
      <c r="AR25" s="638"/>
      <c r="AS25" s="638"/>
      <c r="AT25" s="638"/>
      <c r="AU25" s="639"/>
      <c r="AV25" s="626"/>
      <c r="AW25" s="627"/>
      <c r="AX25" s="627"/>
      <c r="AY25" s="627"/>
      <c r="AZ25" s="627"/>
      <c r="BA25" s="627"/>
      <c r="BB25" s="627"/>
      <c r="BC25" s="628"/>
      <c r="BD25" s="626"/>
      <c r="BE25" s="627"/>
      <c r="BF25" s="627"/>
      <c r="BG25" s="627"/>
      <c r="BH25" s="627"/>
      <c r="BI25" s="627"/>
      <c r="BJ25" s="627"/>
      <c r="BK25" s="627"/>
      <c r="BL25" s="628"/>
      <c r="BM25" s="626"/>
      <c r="BN25" s="627"/>
      <c r="BO25" s="627"/>
      <c r="BP25" s="627"/>
      <c r="BQ25" s="627"/>
      <c r="BR25" s="627"/>
      <c r="BS25" s="628"/>
      <c r="BT25" s="626"/>
      <c r="BU25" s="627"/>
      <c r="BV25" s="627"/>
      <c r="BW25" s="627"/>
      <c r="BX25" s="627"/>
      <c r="BY25" s="627"/>
      <c r="BZ25" s="627"/>
      <c r="CA25" s="627"/>
      <c r="CB25" s="628"/>
      <c r="CI25" s="51"/>
      <c r="CJ25" s="52"/>
      <c r="CK25" s="52"/>
    </row>
    <row r="26" spans="2:89" ht="10.5" customHeight="1" x14ac:dyDescent="0.4">
      <c r="B26" s="705"/>
      <c r="C26" s="706"/>
      <c r="D26" s="706"/>
      <c r="E26" s="706"/>
      <c r="F26" s="706"/>
      <c r="G26" s="706"/>
      <c r="H26" s="706"/>
      <c r="I26" s="706"/>
      <c r="J26" s="706"/>
      <c r="K26" s="731"/>
      <c r="L26" s="731"/>
      <c r="M26" s="731"/>
      <c r="N26" s="706"/>
      <c r="O26" s="706"/>
      <c r="P26" s="706"/>
      <c r="Q26" s="706"/>
      <c r="R26" s="706"/>
      <c r="S26" s="706"/>
      <c r="T26" s="706"/>
      <c r="U26" s="706"/>
      <c r="V26" s="706"/>
      <c r="W26" s="706"/>
      <c r="X26" s="706"/>
      <c r="Y26" s="706"/>
      <c r="Z26" s="706"/>
      <c r="AA26" s="706"/>
      <c r="AB26" s="723"/>
      <c r="AC26" s="723"/>
      <c r="AD26" s="723"/>
      <c r="AE26" s="723"/>
      <c r="AF26" s="723"/>
      <c r="AG26" s="723"/>
      <c r="AH26" s="723"/>
      <c r="AI26" s="723"/>
      <c r="AJ26" s="724"/>
      <c r="AK26" s="14"/>
      <c r="AL26" s="620">
        <v>3</v>
      </c>
      <c r="AM26" s="622"/>
      <c r="AN26" s="631" t="s">
        <v>33</v>
      </c>
      <c r="AO26" s="632"/>
      <c r="AP26" s="632"/>
      <c r="AQ26" s="632"/>
      <c r="AR26" s="632"/>
      <c r="AS26" s="632"/>
      <c r="AT26" s="632"/>
      <c r="AU26" s="633"/>
      <c r="AV26" s="620"/>
      <c r="AW26" s="621"/>
      <c r="AX26" s="621"/>
      <c r="AY26" s="621"/>
      <c r="AZ26" s="621"/>
      <c r="BA26" s="621"/>
      <c r="BB26" s="621"/>
      <c r="BC26" s="622"/>
      <c r="BD26" s="620"/>
      <c r="BE26" s="621"/>
      <c r="BF26" s="621"/>
      <c r="BG26" s="621"/>
      <c r="BH26" s="621"/>
      <c r="BI26" s="621"/>
      <c r="BJ26" s="621"/>
      <c r="BK26" s="621"/>
      <c r="BL26" s="622"/>
      <c r="BM26" s="620"/>
      <c r="BN26" s="621"/>
      <c r="BO26" s="621"/>
      <c r="BP26" s="621"/>
      <c r="BQ26" s="621"/>
      <c r="BR26" s="621"/>
      <c r="BS26" s="622"/>
      <c r="BT26" s="620"/>
      <c r="BU26" s="621"/>
      <c r="BV26" s="621"/>
      <c r="BW26" s="621"/>
      <c r="BX26" s="621"/>
      <c r="BY26" s="621"/>
      <c r="BZ26" s="621"/>
      <c r="CA26" s="621"/>
      <c r="CB26" s="622"/>
      <c r="CI26" s="52"/>
      <c r="CJ26" s="52"/>
      <c r="CK26" s="52"/>
    </row>
    <row r="27" spans="2:89" ht="10.5" customHeight="1" x14ac:dyDescent="0.4">
      <c r="B27" s="705"/>
      <c r="C27" s="706"/>
      <c r="D27" s="706"/>
      <c r="E27" s="706"/>
      <c r="F27" s="706"/>
      <c r="G27" s="706"/>
      <c r="H27" s="706"/>
      <c r="I27" s="706"/>
      <c r="J27" s="706"/>
      <c r="K27" s="731"/>
      <c r="L27" s="731"/>
      <c r="M27" s="731"/>
      <c r="N27" s="706"/>
      <c r="O27" s="706"/>
      <c r="P27" s="706"/>
      <c r="Q27" s="706"/>
      <c r="R27" s="706"/>
      <c r="S27" s="706"/>
      <c r="T27" s="706"/>
      <c r="U27" s="706"/>
      <c r="V27" s="706"/>
      <c r="W27" s="706"/>
      <c r="X27" s="706"/>
      <c r="Y27" s="706"/>
      <c r="Z27" s="706"/>
      <c r="AA27" s="706"/>
      <c r="AB27" s="723"/>
      <c r="AC27" s="723"/>
      <c r="AD27" s="723"/>
      <c r="AE27" s="723"/>
      <c r="AF27" s="723"/>
      <c r="AG27" s="723"/>
      <c r="AH27" s="723"/>
      <c r="AI27" s="723"/>
      <c r="AJ27" s="724"/>
      <c r="AK27" s="14"/>
      <c r="AL27" s="623"/>
      <c r="AM27" s="625"/>
      <c r="AN27" s="634"/>
      <c r="AO27" s="635"/>
      <c r="AP27" s="635"/>
      <c r="AQ27" s="635"/>
      <c r="AR27" s="635"/>
      <c r="AS27" s="635"/>
      <c r="AT27" s="635"/>
      <c r="AU27" s="636"/>
      <c r="AV27" s="623"/>
      <c r="AW27" s="624"/>
      <c r="AX27" s="624"/>
      <c r="AY27" s="624"/>
      <c r="AZ27" s="624"/>
      <c r="BA27" s="624"/>
      <c r="BB27" s="624"/>
      <c r="BC27" s="625"/>
      <c r="BD27" s="623"/>
      <c r="BE27" s="624"/>
      <c r="BF27" s="624"/>
      <c r="BG27" s="624"/>
      <c r="BH27" s="624"/>
      <c r="BI27" s="624"/>
      <c r="BJ27" s="624"/>
      <c r="BK27" s="624"/>
      <c r="BL27" s="625"/>
      <c r="BM27" s="623"/>
      <c r="BN27" s="624"/>
      <c r="BO27" s="624"/>
      <c r="BP27" s="624"/>
      <c r="BQ27" s="624"/>
      <c r="BR27" s="624"/>
      <c r="BS27" s="625"/>
      <c r="BT27" s="623"/>
      <c r="BU27" s="624"/>
      <c r="BV27" s="624"/>
      <c r="BW27" s="624"/>
      <c r="BX27" s="624"/>
      <c r="BY27" s="624"/>
      <c r="BZ27" s="624"/>
      <c r="CA27" s="624"/>
      <c r="CB27" s="625"/>
      <c r="CI27" s="52"/>
      <c r="CJ27" s="52"/>
      <c r="CK27" s="52"/>
    </row>
    <row r="28" spans="2:89" ht="10.5" customHeight="1" x14ac:dyDescent="0.4">
      <c r="B28" s="705"/>
      <c r="C28" s="706"/>
      <c r="D28" s="706"/>
      <c r="E28" s="706"/>
      <c r="F28" s="706"/>
      <c r="G28" s="706"/>
      <c r="H28" s="706"/>
      <c r="I28" s="706"/>
      <c r="J28" s="706"/>
      <c r="K28" s="730"/>
      <c r="L28" s="730"/>
      <c r="M28" s="730"/>
      <c r="N28" s="706"/>
      <c r="O28" s="706"/>
      <c r="P28" s="706"/>
      <c r="Q28" s="706"/>
      <c r="R28" s="706"/>
      <c r="S28" s="706"/>
      <c r="T28" s="706"/>
      <c r="U28" s="706"/>
      <c r="V28" s="706"/>
      <c r="W28" s="706"/>
      <c r="X28" s="706"/>
      <c r="Y28" s="706"/>
      <c r="Z28" s="706"/>
      <c r="AA28" s="706"/>
      <c r="AB28" s="723"/>
      <c r="AC28" s="723"/>
      <c r="AD28" s="723"/>
      <c r="AE28" s="723"/>
      <c r="AF28" s="723"/>
      <c r="AG28" s="723"/>
      <c r="AH28" s="723"/>
      <c r="AI28" s="723"/>
      <c r="AJ28" s="724"/>
      <c r="AK28" s="14"/>
      <c r="AL28" s="626"/>
      <c r="AM28" s="628"/>
      <c r="AN28" s="637"/>
      <c r="AO28" s="638"/>
      <c r="AP28" s="638"/>
      <c r="AQ28" s="638"/>
      <c r="AR28" s="638"/>
      <c r="AS28" s="638"/>
      <c r="AT28" s="638"/>
      <c r="AU28" s="639"/>
      <c r="AV28" s="626"/>
      <c r="AW28" s="627"/>
      <c r="AX28" s="627"/>
      <c r="AY28" s="627"/>
      <c r="AZ28" s="627"/>
      <c r="BA28" s="627"/>
      <c r="BB28" s="627"/>
      <c r="BC28" s="628"/>
      <c r="BD28" s="626"/>
      <c r="BE28" s="627"/>
      <c r="BF28" s="627"/>
      <c r="BG28" s="627"/>
      <c r="BH28" s="627"/>
      <c r="BI28" s="627"/>
      <c r="BJ28" s="627"/>
      <c r="BK28" s="627"/>
      <c r="BL28" s="628"/>
      <c r="BM28" s="626"/>
      <c r="BN28" s="627"/>
      <c r="BO28" s="627"/>
      <c r="BP28" s="627"/>
      <c r="BQ28" s="627"/>
      <c r="BR28" s="627"/>
      <c r="BS28" s="628"/>
      <c r="BT28" s="626"/>
      <c r="BU28" s="627"/>
      <c r="BV28" s="627"/>
      <c r="BW28" s="627"/>
      <c r="BX28" s="627"/>
      <c r="BY28" s="627"/>
      <c r="BZ28" s="627"/>
      <c r="CA28" s="627"/>
      <c r="CB28" s="628"/>
    </row>
    <row r="29" spans="2:89" ht="10.5" customHeight="1" x14ac:dyDescent="0.4">
      <c r="B29" s="705"/>
      <c r="C29" s="706"/>
      <c r="D29" s="706"/>
      <c r="E29" s="706"/>
      <c r="F29" s="706"/>
      <c r="G29" s="706"/>
      <c r="H29" s="706"/>
      <c r="I29" s="706"/>
      <c r="J29" s="706"/>
      <c r="K29" s="730"/>
      <c r="L29" s="730"/>
      <c r="M29" s="730"/>
      <c r="N29" s="706"/>
      <c r="O29" s="706"/>
      <c r="P29" s="706"/>
      <c r="Q29" s="706"/>
      <c r="R29" s="706"/>
      <c r="S29" s="706"/>
      <c r="T29" s="706"/>
      <c r="U29" s="706"/>
      <c r="V29" s="706"/>
      <c r="W29" s="706"/>
      <c r="X29" s="706"/>
      <c r="Y29" s="706"/>
      <c r="Z29" s="706"/>
      <c r="AA29" s="706"/>
      <c r="AB29" s="723"/>
      <c r="AC29" s="723"/>
      <c r="AD29" s="723"/>
      <c r="AE29" s="723"/>
      <c r="AF29" s="723"/>
      <c r="AG29" s="723"/>
      <c r="AH29" s="723"/>
      <c r="AI29" s="723"/>
      <c r="AJ29" s="724"/>
      <c r="AK29" s="14"/>
      <c r="AL29" s="620">
        <v>4</v>
      </c>
      <c r="AM29" s="622"/>
      <c r="AN29" s="655" t="s">
        <v>34</v>
      </c>
      <c r="AO29" s="656"/>
      <c r="AP29" s="656"/>
      <c r="AQ29" s="656"/>
      <c r="AR29" s="656"/>
      <c r="AS29" s="656"/>
      <c r="AT29" s="656"/>
      <c r="AU29" s="657"/>
      <c r="AV29" s="620"/>
      <c r="AW29" s="621"/>
      <c r="AX29" s="621"/>
      <c r="AY29" s="621"/>
      <c r="AZ29" s="621"/>
      <c r="BA29" s="621"/>
      <c r="BB29" s="621"/>
      <c r="BC29" s="622"/>
      <c r="BD29" s="620"/>
      <c r="BE29" s="621"/>
      <c r="BF29" s="621"/>
      <c r="BG29" s="621"/>
      <c r="BH29" s="621"/>
      <c r="BI29" s="621"/>
      <c r="BJ29" s="621"/>
      <c r="BK29" s="621"/>
      <c r="BL29" s="622"/>
      <c r="BM29" s="620"/>
      <c r="BN29" s="621"/>
      <c r="BO29" s="621"/>
      <c r="BP29" s="621"/>
      <c r="BQ29" s="621"/>
      <c r="BR29" s="621"/>
      <c r="BS29" s="622"/>
      <c r="BT29" s="620"/>
      <c r="BU29" s="621"/>
      <c r="BV29" s="621"/>
      <c r="BW29" s="621"/>
      <c r="BX29" s="621"/>
      <c r="BY29" s="621"/>
      <c r="BZ29" s="621"/>
      <c r="CA29" s="621"/>
      <c r="CB29" s="622"/>
    </row>
    <row r="30" spans="2:89" ht="10.5" customHeight="1" x14ac:dyDescent="0.4">
      <c r="B30" s="705"/>
      <c r="C30" s="706"/>
      <c r="D30" s="706"/>
      <c r="E30" s="706"/>
      <c r="F30" s="706"/>
      <c r="G30" s="706"/>
      <c r="H30" s="706"/>
      <c r="I30" s="706"/>
      <c r="J30" s="706"/>
      <c r="K30" s="730"/>
      <c r="L30" s="730"/>
      <c r="M30" s="730"/>
      <c r="N30" s="706"/>
      <c r="O30" s="706"/>
      <c r="P30" s="706"/>
      <c r="Q30" s="706"/>
      <c r="R30" s="706"/>
      <c r="S30" s="706"/>
      <c r="T30" s="706"/>
      <c r="U30" s="706"/>
      <c r="V30" s="706"/>
      <c r="W30" s="706"/>
      <c r="X30" s="706"/>
      <c r="Y30" s="706"/>
      <c r="Z30" s="706"/>
      <c r="AA30" s="706"/>
      <c r="AB30" s="723"/>
      <c r="AC30" s="723"/>
      <c r="AD30" s="723"/>
      <c r="AE30" s="723"/>
      <c r="AF30" s="723"/>
      <c r="AG30" s="723"/>
      <c r="AH30" s="723"/>
      <c r="AI30" s="723"/>
      <c r="AJ30" s="724"/>
      <c r="AK30" s="14"/>
      <c r="AL30" s="623"/>
      <c r="AM30" s="625"/>
      <c r="AN30" s="613"/>
      <c r="AO30" s="640"/>
      <c r="AP30" s="640"/>
      <c r="AQ30" s="640"/>
      <c r="AR30" s="640"/>
      <c r="AS30" s="640"/>
      <c r="AT30" s="640"/>
      <c r="AU30" s="614"/>
      <c r="AV30" s="623"/>
      <c r="AW30" s="624"/>
      <c r="AX30" s="624"/>
      <c r="AY30" s="624"/>
      <c r="AZ30" s="624"/>
      <c r="BA30" s="624"/>
      <c r="BB30" s="624"/>
      <c r="BC30" s="625"/>
      <c r="BD30" s="623"/>
      <c r="BE30" s="624"/>
      <c r="BF30" s="624"/>
      <c r="BG30" s="624"/>
      <c r="BH30" s="624"/>
      <c r="BI30" s="624"/>
      <c r="BJ30" s="624"/>
      <c r="BK30" s="624"/>
      <c r="BL30" s="625"/>
      <c r="BM30" s="623"/>
      <c r="BN30" s="624"/>
      <c r="BO30" s="624"/>
      <c r="BP30" s="624"/>
      <c r="BQ30" s="624"/>
      <c r="BR30" s="624"/>
      <c r="BS30" s="625"/>
      <c r="BT30" s="623"/>
      <c r="BU30" s="624"/>
      <c r="BV30" s="624"/>
      <c r="BW30" s="624"/>
      <c r="BX30" s="624"/>
      <c r="BY30" s="624"/>
      <c r="BZ30" s="624"/>
      <c r="CA30" s="624"/>
      <c r="CB30" s="625"/>
    </row>
    <row r="31" spans="2:89" ht="10.5" customHeight="1" x14ac:dyDescent="0.4">
      <c r="B31" s="705"/>
      <c r="C31" s="706"/>
      <c r="D31" s="706"/>
      <c r="E31" s="706"/>
      <c r="F31" s="706"/>
      <c r="G31" s="706"/>
      <c r="H31" s="706"/>
      <c r="I31" s="706"/>
      <c r="J31" s="706"/>
      <c r="K31" s="730"/>
      <c r="L31" s="730"/>
      <c r="M31" s="730"/>
      <c r="N31" s="706"/>
      <c r="O31" s="706"/>
      <c r="P31" s="706"/>
      <c r="Q31" s="706"/>
      <c r="R31" s="706"/>
      <c r="S31" s="706"/>
      <c r="T31" s="706"/>
      <c r="U31" s="706"/>
      <c r="V31" s="706"/>
      <c r="W31" s="706"/>
      <c r="X31" s="706"/>
      <c r="Y31" s="706"/>
      <c r="Z31" s="706"/>
      <c r="AA31" s="706"/>
      <c r="AB31" s="723"/>
      <c r="AC31" s="723"/>
      <c r="AD31" s="723"/>
      <c r="AE31" s="723"/>
      <c r="AF31" s="723"/>
      <c r="AG31" s="723"/>
      <c r="AH31" s="723"/>
      <c r="AI31" s="723"/>
      <c r="AJ31" s="724"/>
      <c r="AK31" s="14"/>
      <c r="AL31" s="626"/>
      <c r="AM31" s="628"/>
      <c r="AN31" s="578"/>
      <c r="AO31" s="576"/>
      <c r="AP31" s="576"/>
      <c r="AQ31" s="576"/>
      <c r="AR31" s="576"/>
      <c r="AS31" s="576"/>
      <c r="AT31" s="576"/>
      <c r="AU31" s="577"/>
      <c r="AV31" s="626"/>
      <c r="AW31" s="627"/>
      <c r="AX31" s="627"/>
      <c r="AY31" s="627"/>
      <c r="AZ31" s="627"/>
      <c r="BA31" s="627"/>
      <c r="BB31" s="627"/>
      <c r="BC31" s="628"/>
      <c r="BD31" s="626"/>
      <c r="BE31" s="627"/>
      <c r="BF31" s="627"/>
      <c r="BG31" s="627"/>
      <c r="BH31" s="627"/>
      <c r="BI31" s="627"/>
      <c r="BJ31" s="627"/>
      <c r="BK31" s="627"/>
      <c r="BL31" s="628"/>
      <c r="BM31" s="626"/>
      <c r="BN31" s="627"/>
      <c r="BO31" s="627"/>
      <c r="BP31" s="627"/>
      <c r="BQ31" s="627"/>
      <c r="BR31" s="627"/>
      <c r="BS31" s="628"/>
      <c r="BT31" s="626"/>
      <c r="BU31" s="627"/>
      <c r="BV31" s="627"/>
      <c r="BW31" s="627"/>
      <c r="BX31" s="627"/>
      <c r="BY31" s="627"/>
      <c r="BZ31" s="627"/>
      <c r="CA31" s="627"/>
      <c r="CB31" s="628"/>
    </row>
    <row r="32" spans="2:89" ht="10.5" customHeight="1" x14ac:dyDescent="0.4">
      <c r="B32" s="705"/>
      <c r="C32" s="706"/>
      <c r="D32" s="706"/>
      <c r="E32" s="706"/>
      <c r="F32" s="706"/>
      <c r="G32" s="706"/>
      <c r="H32" s="706"/>
      <c r="I32" s="706"/>
      <c r="J32" s="706"/>
      <c r="K32" s="730"/>
      <c r="L32" s="730"/>
      <c r="M32" s="730"/>
      <c r="N32" s="706"/>
      <c r="O32" s="706"/>
      <c r="P32" s="706"/>
      <c r="Q32" s="706"/>
      <c r="R32" s="706"/>
      <c r="S32" s="706"/>
      <c r="T32" s="706"/>
      <c r="U32" s="706"/>
      <c r="V32" s="706"/>
      <c r="W32" s="706"/>
      <c r="X32" s="706"/>
      <c r="Y32" s="706"/>
      <c r="Z32" s="706"/>
      <c r="AA32" s="706"/>
      <c r="AB32" s="723"/>
      <c r="AC32" s="723"/>
      <c r="AD32" s="723"/>
      <c r="AE32" s="723"/>
      <c r="AF32" s="723"/>
      <c r="AG32" s="723"/>
      <c r="AH32" s="723"/>
      <c r="AI32" s="723"/>
      <c r="AJ32" s="724"/>
      <c r="AK32" s="14"/>
      <c r="AL32" s="620">
        <v>4</v>
      </c>
      <c r="AM32" s="622"/>
      <c r="AN32" s="655" t="s">
        <v>34</v>
      </c>
      <c r="AO32" s="656"/>
      <c r="AP32" s="656"/>
      <c r="AQ32" s="656"/>
      <c r="AR32" s="656"/>
      <c r="AS32" s="656"/>
      <c r="AT32" s="656"/>
      <c r="AU32" s="657"/>
      <c r="AV32" s="620"/>
      <c r="AW32" s="621"/>
      <c r="AX32" s="621"/>
      <c r="AY32" s="621"/>
      <c r="AZ32" s="621"/>
      <c r="BA32" s="621"/>
      <c r="BB32" s="621"/>
      <c r="BC32" s="622"/>
      <c r="BD32" s="620"/>
      <c r="BE32" s="621"/>
      <c r="BF32" s="621"/>
      <c r="BG32" s="621"/>
      <c r="BH32" s="621"/>
      <c r="BI32" s="621"/>
      <c r="BJ32" s="621"/>
      <c r="BK32" s="621"/>
      <c r="BL32" s="622"/>
      <c r="BM32" s="620"/>
      <c r="BN32" s="621"/>
      <c r="BO32" s="621"/>
      <c r="BP32" s="621"/>
      <c r="BQ32" s="621"/>
      <c r="BR32" s="621"/>
      <c r="BS32" s="622"/>
      <c r="BT32" s="620"/>
      <c r="BU32" s="621"/>
      <c r="BV32" s="621"/>
      <c r="BW32" s="621"/>
      <c r="BX32" s="621"/>
      <c r="BY32" s="621"/>
      <c r="BZ32" s="621"/>
      <c r="CA32" s="621"/>
      <c r="CB32" s="622"/>
    </row>
    <row r="33" spans="2:80" ht="10.5" customHeight="1" x14ac:dyDescent="0.4">
      <c r="B33" s="707"/>
      <c r="C33" s="708"/>
      <c r="D33" s="708"/>
      <c r="E33" s="708"/>
      <c r="F33" s="708"/>
      <c r="G33" s="708"/>
      <c r="H33" s="708"/>
      <c r="I33" s="708"/>
      <c r="J33" s="708"/>
      <c r="K33" s="730"/>
      <c r="L33" s="730"/>
      <c r="M33" s="730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08"/>
      <c r="AA33" s="708"/>
      <c r="AB33" s="807"/>
      <c r="AC33" s="807"/>
      <c r="AD33" s="807"/>
      <c r="AE33" s="807"/>
      <c r="AF33" s="807"/>
      <c r="AG33" s="807"/>
      <c r="AH33" s="807"/>
      <c r="AI33" s="807"/>
      <c r="AJ33" s="808"/>
      <c r="AK33" s="14"/>
      <c r="AL33" s="623"/>
      <c r="AM33" s="625"/>
      <c r="AN33" s="613"/>
      <c r="AO33" s="640"/>
      <c r="AP33" s="640"/>
      <c r="AQ33" s="640"/>
      <c r="AR33" s="640"/>
      <c r="AS33" s="640"/>
      <c r="AT33" s="640"/>
      <c r="AU33" s="614"/>
      <c r="AV33" s="623"/>
      <c r="AW33" s="624"/>
      <c r="AX33" s="624"/>
      <c r="AY33" s="624"/>
      <c r="AZ33" s="624"/>
      <c r="BA33" s="624"/>
      <c r="BB33" s="624"/>
      <c r="BC33" s="625"/>
      <c r="BD33" s="623"/>
      <c r="BE33" s="624"/>
      <c r="BF33" s="624"/>
      <c r="BG33" s="624"/>
      <c r="BH33" s="624"/>
      <c r="BI33" s="624"/>
      <c r="BJ33" s="624"/>
      <c r="BK33" s="624"/>
      <c r="BL33" s="625"/>
      <c r="BM33" s="623"/>
      <c r="BN33" s="624"/>
      <c r="BO33" s="624"/>
      <c r="BP33" s="624"/>
      <c r="BQ33" s="624"/>
      <c r="BR33" s="624"/>
      <c r="BS33" s="625"/>
      <c r="BT33" s="623"/>
      <c r="BU33" s="624"/>
      <c r="BV33" s="624"/>
      <c r="BW33" s="624"/>
      <c r="BX33" s="624"/>
      <c r="BY33" s="624"/>
      <c r="BZ33" s="624"/>
      <c r="CA33" s="624"/>
      <c r="CB33" s="625"/>
    </row>
    <row r="34" spans="2:80" ht="10.5" customHeight="1" x14ac:dyDescent="0.4">
      <c r="B34" s="707"/>
      <c r="C34" s="708"/>
      <c r="D34" s="708"/>
      <c r="E34" s="708"/>
      <c r="F34" s="708"/>
      <c r="G34" s="708"/>
      <c r="H34" s="708"/>
      <c r="I34" s="708"/>
      <c r="J34" s="708"/>
      <c r="K34" s="727"/>
      <c r="L34" s="727"/>
      <c r="M34" s="727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08"/>
      <c r="AA34" s="708"/>
      <c r="AB34" s="807"/>
      <c r="AC34" s="807"/>
      <c r="AD34" s="807"/>
      <c r="AE34" s="807"/>
      <c r="AF34" s="807"/>
      <c r="AG34" s="807"/>
      <c r="AH34" s="807"/>
      <c r="AI34" s="807"/>
      <c r="AJ34" s="808"/>
      <c r="AL34" s="626"/>
      <c r="AM34" s="628"/>
      <c r="AN34" s="578"/>
      <c r="AO34" s="576"/>
      <c r="AP34" s="576"/>
      <c r="AQ34" s="576"/>
      <c r="AR34" s="576"/>
      <c r="AS34" s="576"/>
      <c r="AT34" s="576"/>
      <c r="AU34" s="577"/>
      <c r="AV34" s="626"/>
      <c r="AW34" s="627"/>
      <c r="AX34" s="627"/>
      <c r="AY34" s="627"/>
      <c r="AZ34" s="627"/>
      <c r="BA34" s="627"/>
      <c r="BB34" s="627"/>
      <c r="BC34" s="628"/>
      <c r="BD34" s="626"/>
      <c r="BE34" s="627"/>
      <c r="BF34" s="627"/>
      <c r="BG34" s="627"/>
      <c r="BH34" s="627"/>
      <c r="BI34" s="627"/>
      <c r="BJ34" s="627"/>
      <c r="BK34" s="627"/>
      <c r="BL34" s="628"/>
      <c r="BM34" s="626"/>
      <c r="BN34" s="627"/>
      <c r="BO34" s="627"/>
      <c r="BP34" s="627"/>
      <c r="BQ34" s="627"/>
      <c r="BR34" s="627"/>
      <c r="BS34" s="628"/>
      <c r="BT34" s="626"/>
      <c r="BU34" s="627"/>
      <c r="BV34" s="627"/>
      <c r="BW34" s="627"/>
      <c r="BX34" s="627"/>
      <c r="BY34" s="627"/>
      <c r="BZ34" s="627"/>
      <c r="CA34" s="627"/>
      <c r="CB34" s="628"/>
    </row>
    <row r="35" spans="2:80" ht="10.5" customHeight="1" x14ac:dyDescent="0.4">
      <c r="B35" s="725"/>
      <c r="C35" s="726"/>
      <c r="D35" s="726"/>
      <c r="E35" s="726"/>
      <c r="F35" s="726"/>
      <c r="G35" s="726"/>
      <c r="H35" s="726"/>
      <c r="I35" s="726"/>
      <c r="J35" s="726"/>
      <c r="K35" s="728"/>
      <c r="L35" s="728"/>
      <c r="M35" s="728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26"/>
      <c r="AA35" s="726"/>
      <c r="AB35" s="811"/>
      <c r="AC35" s="811"/>
      <c r="AD35" s="811"/>
      <c r="AE35" s="811"/>
      <c r="AF35" s="811"/>
      <c r="AG35" s="811"/>
      <c r="AH35" s="811"/>
      <c r="AI35" s="811"/>
      <c r="AJ35" s="812"/>
      <c r="AL35" s="620">
        <v>4</v>
      </c>
      <c r="AM35" s="622"/>
      <c r="AN35" s="655" t="s">
        <v>34</v>
      </c>
      <c r="AO35" s="656"/>
      <c r="AP35" s="656"/>
      <c r="AQ35" s="656"/>
      <c r="AR35" s="656"/>
      <c r="AS35" s="656"/>
      <c r="AT35" s="656"/>
      <c r="AU35" s="657"/>
      <c r="AV35" s="620"/>
      <c r="AW35" s="621"/>
      <c r="AX35" s="621"/>
      <c r="AY35" s="621"/>
      <c r="AZ35" s="621"/>
      <c r="BA35" s="621"/>
      <c r="BB35" s="621"/>
      <c r="BC35" s="622"/>
      <c r="BD35" s="620"/>
      <c r="BE35" s="621"/>
      <c r="BF35" s="621"/>
      <c r="BG35" s="621"/>
      <c r="BH35" s="621"/>
      <c r="BI35" s="621"/>
      <c r="BJ35" s="621"/>
      <c r="BK35" s="621"/>
      <c r="BL35" s="622"/>
      <c r="BM35" s="620"/>
      <c r="BN35" s="621"/>
      <c r="BO35" s="621"/>
      <c r="BP35" s="621"/>
      <c r="BQ35" s="621"/>
      <c r="BR35" s="621"/>
      <c r="BS35" s="622"/>
      <c r="BT35" s="620"/>
      <c r="BU35" s="621"/>
      <c r="BV35" s="621"/>
      <c r="BW35" s="621"/>
      <c r="BX35" s="621"/>
      <c r="BY35" s="621"/>
      <c r="BZ35" s="621"/>
      <c r="CA35" s="621"/>
      <c r="CB35" s="622"/>
    </row>
    <row r="36" spans="2:80" ht="10.5" customHeight="1" x14ac:dyDescent="0.4">
      <c r="B36" s="725"/>
      <c r="C36" s="726"/>
      <c r="D36" s="726"/>
      <c r="E36" s="726"/>
      <c r="F36" s="726"/>
      <c r="G36" s="726"/>
      <c r="H36" s="726"/>
      <c r="I36" s="726"/>
      <c r="J36" s="726"/>
      <c r="K36" s="728"/>
      <c r="L36" s="728"/>
      <c r="M36" s="728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26"/>
      <c r="AA36" s="726"/>
      <c r="AB36" s="811"/>
      <c r="AC36" s="811"/>
      <c r="AD36" s="811"/>
      <c r="AE36" s="811"/>
      <c r="AF36" s="811"/>
      <c r="AG36" s="811"/>
      <c r="AH36" s="811"/>
      <c r="AI36" s="811"/>
      <c r="AJ36" s="812"/>
      <c r="AL36" s="623"/>
      <c r="AM36" s="625"/>
      <c r="AN36" s="613"/>
      <c r="AO36" s="640"/>
      <c r="AP36" s="640"/>
      <c r="AQ36" s="640"/>
      <c r="AR36" s="640"/>
      <c r="AS36" s="640"/>
      <c r="AT36" s="640"/>
      <c r="AU36" s="614"/>
      <c r="AV36" s="623"/>
      <c r="AW36" s="624"/>
      <c r="AX36" s="624"/>
      <c r="AY36" s="624"/>
      <c r="AZ36" s="624"/>
      <c r="BA36" s="624"/>
      <c r="BB36" s="624"/>
      <c r="BC36" s="625"/>
      <c r="BD36" s="623"/>
      <c r="BE36" s="624"/>
      <c r="BF36" s="624"/>
      <c r="BG36" s="624"/>
      <c r="BH36" s="624"/>
      <c r="BI36" s="624"/>
      <c r="BJ36" s="624"/>
      <c r="BK36" s="624"/>
      <c r="BL36" s="625"/>
      <c r="BM36" s="623"/>
      <c r="BN36" s="624"/>
      <c r="BO36" s="624"/>
      <c r="BP36" s="624"/>
      <c r="BQ36" s="624"/>
      <c r="BR36" s="624"/>
      <c r="BS36" s="625"/>
      <c r="BT36" s="623"/>
      <c r="BU36" s="624"/>
      <c r="BV36" s="624"/>
      <c r="BW36" s="624"/>
      <c r="BX36" s="624"/>
      <c r="BY36" s="624"/>
      <c r="BZ36" s="624"/>
      <c r="CA36" s="624"/>
      <c r="CB36" s="625"/>
    </row>
    <row r="37" spans="2:80" ht="10.5" customHeight="1" x14ac:dyDescent="0.4">
      <c r="B37" s="705"/>
      <c r="C37" s="706"/>
      <c r="D37" s="706"/>
      <c r="E37" s="706"/>
      <c r="F37" s="706"/>
      <c r="G37" s="706"/>
      <c r="H37" s="706"/>
      <c r="I37" s="706"/>
      <c r="J37" s="706"/>
      <c r="K37" s="711"/>
      <c r="L37" s="712"/>
      <c r="M37" s="713"/>
      <c r="N37" s="706"/>
      <c r="O37" s="706"/>
      <c r="P37" s="706"/>
      <c r="Q37" s="706"/>
      <c r="R37" s="706"/>
      <c r="S37" s="706"/>
      <c r="T37" s="706"/>
      <c r="U37" s="706"/>
      <c r="V37" s="706"/>
      <c r="W37" s="706"/>
      <c r="X37" s="706"/>
      <c r="Y37" s="706"/>
      <c r="Z37" s="706"/>
      <c r="AA37" s="706"/>
      <c r="AB37" s="723"/>
      <c r="AC37" s="723"/>
      <c r="AD37" s="723"/>
      <c r="AE37" s="723"/>
      <c r="AF37" s="723"/>
      <c r="AG37" s="723"/>
      <c r="AH37" s="723"/>
      <c r="AI37" s="723"/>
      <c r="AJ37" s="724"/>
      <c r="AL37" s="626"/>
      <c r="AM37" s="628"/>
      <c r="AN37" s="578"/>
      <c r="AO37" s="576"/>
      <c r="AP37" s="576"/>
      <c r="AQ37" s="576"/>
      <c r="AR37" s="576"/>
      <c r="AS37" s="576"/>
      <c r="AT37" s="576"/>
      <c r="AU37" s="577"/>
      <c r="AV37" s="626"/>
      <c r="AW37" s="627"/>
      <c r="AX37" s="627"/>
      <c r="AY37" s="627"/>
      <c r="AZ37" s="627"/>
      <c r="BA37" s="627"/>
      <c r="BB37" s="627"/>
      <c r="BC37" s="628"/>
      <c r="BD37" s="626"/>
      <c r="BE37" s="627"/>
      <c r="BF37" s="627"/>
      <c r="BG37" s="627"/>
      <c r="BH37" s="627"/>
      <c r="BI37" s="627"/>
      <c r="BJ37" s="627"/>
      <c r="BK37" s="627"/>
      <c r="BL37" s="628"/>
      <c r="BM37" s="626"/>
      <c r="BN37" s="627"/>
      <c r="BO37" s="627"/>
      <c r="BP37" s="627"/>
      <c r="BQ37" s="627"/>
      <c r="BR37" s="627"/>
      <c r="BS37" s="628"/>
      <c r="BT37" s="626"/>
      <c r="BU37" s="627"/>
      <c r="BV37" s="627"/>
      <c r="BW37" s="627"/>
      <c r="BX37" s="627"/>
      <c r="BY37" s="627"/>
      <c r="BZ37" s="627"/>
      <c r="CA37" s="627"/>
      <c r="CB37" s="628"/>
    </row>
    <row r="38" spans="2:80" ht="10.5" customHeight="1" x14ac:dyDescent="0.4">
      <c r="B38" s="707"/>
      <c r="C38" s="708"/>
      <c r="D38" s="708"/>
      <c r="E38" s="708"/>
      <c r="F38" s="708"/>
      <c r="G38" s="708"/>
      <c r="H38" s="708"/>
      <c r="I38" s="708"/>
      <c r="J38" s="708"/>
      <c r="K38" s="714"/>
      <c r="L38" s="715"/>
      <c r="M38" s="716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08"/>
      <c r="AA38" s="708"/>
      <c r="AB38" s="807"/>
      <c r="AC38" s="807"/>
      <c r="AD38" s="807"/>
      <c r="AE38" s="807"/>
      <c r="AF38" s="807"/>
      <c r="AG38" s="807"/>
      <c r="AH38" s="807"/>
      <c r="AI38" s="807"/>
      <c r="AJ38" s="808"/>
      <c r="AL38" s="620">
        <v>4</v>
      </c>
      <c r="AM38" s="622"/>
      <c r="AN38" s="655" t="s">
        <v>34</v>
      </c>
      <c r="AO38" s="656"/>
      <c r="AP38" s="656"/>
      <c r="AQ38" s="656"/>
      <c r="AR38" s="656"/>
      <c r="AS38" s="656"/>
      <c r="AT38" s="656"/>
      <c r="AU38" s="657"/>
      <c r="AV38" s="620"/>
      <c r="AW38" s="621"/>
      <c r="AX38" s="621"/>
      <c r="AY38" s="621"/>
      <c r="AZ38" s="621"/>
      <c r="BA38" s="621"/>
      <c r="BB38" s="621"/>
      <c r="BC38" s="622"/>
      <c r="BD38" s="620"/>
      <c r="BE38" s="621"/>
      <c r="BF38" s="621"/>
      <c r="BG38" s="621"/>
      <c r="BH38" s="621"/>
      <c r="BI38" s="621"/>
      <c r="BJ38" s="621"/>
      <c r="BK38" s="621"/>
      <c r="BL38" s="622"/>
      <c r="BM38" s="620"/>
      <c r="BN38" s="621"/>
      <c r="BO38" s="621"/>
      <c r="BP38" s="621"/>
      <c r="BQ38" s="621"/>
      <c r="BR38" s="621"/>
      <c r="BS38" s="622"/>
      <c r="BT38" s="620"/>
      <c r="BU38" s="621"/>
      <c r="BV38" s="621"/>
      <c r="BW38" s="621"/>
      <c r="BX38" s="621"/>
      <c r="BY38" s="621"/>
      <c r="BZ38" s="621"/>
      <c r="CA38" s="621"/>
      <c r="CB38" s="622"/>
    </row>
    <row r="39" spans="2:80" ht="10.5" customHeight="1" thickBot="1" x14ac:dyDescent="0.45">
      <c r="B39" s="709"/>
      <c r="C39" s="710"/>
      <c r="D39" s="710"/>
      <c r="E39" s="710"/>
      <c r="F39" s="710"/>
      <c r="G39" s="710"/>
      <c r="H39" s="710"/>
      <c r="I39" s="710"/>
      <c r="J39" s="710"/>
      <c r="K39" s="717"/>
      <c r="L39" s="718"/>
      <c r="M39" s="719"/>
      <c r="N39" s="710"/>
      <c r="O39" s="710"/>
      <c r="P39" s="710"/>
      <c r="Q39" s="710"/>
      <c r="R39" s="710"/>
      <c r="S39" s="710"/>
      <c r="T39" s="710"/>
      <c r="U39" s="710"/>
      <c r="V39" s="710"/>
      <c r="W39" s="710"/>
      <c r="X39" s="710"/>
      <c r="Y39" s="710"/>
      <c r="Z39" s="710"/>
      <c r="AA39" s="710"/>
      <c r="AB39" s="809"/>
      <c r="AC39" s="809"/>
      <c r="AD39" s="809"/>
      <c r="AE39" s="809"/>
      <c r="AF39" s="809"/>
      <c r="AG39" s="809"/>
      <c r="AH39" s="809"/>
      <c r="AI39" s="809"/>
      <c r="AJ39" s="810"/>
      <c r="AK39" s="18"/>
      <c r="AL39" s="623"/>
      <c r="AM39" s="625"/>
      <c r="AN39" s="613"/>
      <c r="AO39" s="640"/>
      <c r="AP39" s="640"/>
      <c r="AQ39" s="640"/>
      <c r="AR39" s="640"/>
      <c r="AS39" s="640"/>
      <c r="AT39" s="640"/>
      <c r="AU39" s="614"/>
      <c r="AV39" s="623"/>
      <c r="AW39" s="624"/>
      <c r="AX39" s="624"/>
      <c r="AY39" s="624"/>
      <c r="AZ39" s="624"/>
      <c r="BA39" s="624"/>
      <c r="BB39" s="624"/>
      <c r="BC39" s="625"/>
      <c r="BD39" s="623"/>
      <c r="BE39" s="624"/>
      <c r="BF39" s="624"/>
      <c r="BG39" s="624"/>
      <c r="BH39" s="624"/>
      <c r="BI39" s="624"/>
      <c r="BJ39" s="624"/>
      <c r="BK39" s="624"/>
      <c r="BL39" s="625"/>
      <c r="BM39" s="623"/>
      <c r="BN39" s="624"/>
      <c r="BO39" s="624"/>
      <c r="BP39" s="624"/>
      <c r="BQ39" s="624"/>
      <c r="BR39" s="624"/>
      <c r="BS39" s="625"/>
      <c r="BT39" s="623"/>
      <c r="BU39" s="624"/>
      <c r="BV39" s="624"/>
      <c r="BW39" s="624"/>
      <c r="BX39" s="624"/>
      <c r="BY39" s="624"/>
      <c r="BZ39" s="624"/>
      <c r="CA39" s="624"/>
      <c r="CB39" s="625"/>
    </row>
    <row r="40" spans="2:80" ht="10.5" customHeight="1" thickBot="1" x14ac:dyDescent="0.4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18"/>
      <c r="AL40" s="626"/>
      <c r="AM40" s="628"/>
      <c r="AN40" s="578"/>
      <c r="AO40" s="576"/>
      <c r="AP40" s="576"/>
      <c r="AQ40" s="576"/>
      <c r="AR40" s="576"/>
      <c r="AS40" s="576"/>
      <c r="AT40" s="576"/>
      <c r="AU40" s="577"/>
      <c r="AV40" s="626"/>
      <c r="AW40" s="627"/>
      <c r="AX40" s="627"/>
      <c r="AY40" s="627"/>
      <c r="AZ40" s="627"/>
      <c r="BA40" s="627"/>
      <c r="BB40" s="627"/>
      <c r="BC40" s="628"/>
      <c r="BD40" s="626"/>
      <c r="BE40" s="627"/>
      <c r="BF40" s="627"/>
      <c r="BG40" s="627"/>
      <c r="BH40" s="627"/>
      <c r="BI40" s="627"/>
      <c r="BJ40" s="627"/>
      <c r="BK40" s="627"/>
      <c r="BL40" s="628"/>
      <c r="BM40" s="626"/>
      <c r="BN40" s="627"/>
      <c r="BO40" s="627"/>
      <c r="BP40" s="627"/>
      <c r="BQ40" s="627"/>
      <c r="BR40" s="627"/>
      <c r="BS40" s="628"/>
      <c r="BT40" s="626"/>
      <c r="BU40" s="627"/>
      <c r="BV40" s="627"/>
      <c r="BW40" s="627"/>
      <c r="BX40" s="627"/>
      <c r="BY40" s="627"/>
      <c r="BZ40" s="627"/>
      <c r="CA40" s="627"/>
      <c r="CB40" s="628"/>
    </row>
    <row r="41" spans="2:80" ht="15.75" customHeight="1" x14ac:dyDescent="0.4">
      <c r="B41" s="605" t="s">
        <v>48</v>
      </c>
      <c r="C41" s="606"/>
      <c r="D41" s="606"/>
      <c r="E41" s="606"/>
      <c r="F41" s="606"/>
      <c r="G41" s="606"/>
      <c r="H41" s="606"/>
      <c r="I41" s="606"/>
      <c r="J41" s="606"/>
      <c r="K41" s="606" t="s">
        <v>49</v>
      </c>
      <c r="L41" s="606"/>
      <c r="M41" s="606"/>
      <c r="N41" s="606"/>
      <c r="O41" s="606"/>
      <c r="P41" s="606"/>
      <c r="Q41" s="606"/>
      <c r="R41" s="606"/>
      <c r="S41" s="606" t="s">
        <v>50</v>
      </c>
      <c r="T41" s="606"/>
      <c r="U41" s="606"/>
      <c r="V41" s="606"/>
      <c r="W41" s="606"/>
      <c r="X41" s="606"/>
      <c r="Y41" s="606"/>
      <c r="Z41" s="606"/>
      <c r="AA41" s="606"/>
      <c r="AB41" s="606" t="s">
        <v>51</v>
      </c>
      <c r="AC41" s="606"/>
      <c r="AD41" s="606"/>
      <c r="AE41" s="606"/>
      <c r="AF41" s="606"/>
      <c r="AG41" s="606"/>
      <c r="AH41" s="606"/>
      <c r="AI41" s="606"/>
      <c r="AJ41" s="611"/>
      <c r="AL41" s="631"/>
      <c r="AM41" s="633"/>
      <c r="AN41" s="632" t="s">
        <v>25</v>
      </c>
      <c r="AO41" s="632"/>
      <c r="AP41" s="632"/>
      <c r="AQ41" s="632"/>
      <c r="AR41" s="632"/>
      <c r="AS41" s="632"/>
      <c r="AT41" s="632"/>
      <c r="AU41" s="633"/>
      <c r="AV41" s="620"/>
      <c r="AW41" s="621"/>
      <c r="AX41" s="621"/>
      <c r="AY41" s="621"/>
      <c r="AZ41" s="621"/>
      <c r="BA41" s="621"/>
      <c r="BB41" s="621"/>
      <c r="BC41" s="622"/>
      <c r="BD41" s="620"/>
      <c r="BE41" s="621"/>
      <c r="BF41" s="621"/>
      <c r="BG41" s="621"/>
      <c r="BH41" s="621"/>
      <c r="BI41" s="621"/>
      <c r="BJ41" s="621"/>
      <c r="BK41" s="621"/>
      <c r="BL41" s="622"/>
      <c r="BM41" s="620"/>
      <c r="BN41" s="621"/>
      <c r="BO41" s="621"/>
      <c r="BP41" s="621"/>
      <c r="BQ41" s="621"/>
      <c r="BR41" s="621"/>
      <c r="BS41" s="622"/>
      <c r="BT41" s="620"/>
      <c r="BU41" s="621"/>
      <c r="BV41" s="621"/>
      <c r="BW41" s="621"/>
      <c r="BX41" s="621"/>
      <c r="BY41" s="621"/>
      <c r="BZ41" s="621"/>
      <c r="CA41" s="621"/>
      <c r="CB41" s="622"/>
    </row>
    <row r="42" spans="2:80" ht="18" customHeight="1" x14ac:dyDescent="0.4">
      <c r="B42" s="607"/>
      <c r="C42" s="608"/>
      <c r="D42" s="608"/>
      <c r="E42" s="608"/>
      <c r="F42" s="608"/>
      <c r="G42" s="608"/>
      <c r="H42" s="608"/>
      <c r="I42" s="608"/>
      <c r="J42" s="608"/>
      <c r="K42" s="681"/>
      <c r="L42" s="681"/>
      <c r="M42" s="681"/>
      <c r="N42" s="681"/>
      <c r="O42" s="681"/>
      <c r="P42" s="681"/>
      <c r="Q42" s="681"/>
      <c r="R42" s="681"/>
      <c r="S42" s="608"/>
      <c r="T42" s="608"/>
      <c r="U42" s="608"/>
      <c r="V42" s="608"/>
      <c r="W42" s="608"/>
      <c r="X42" s="608"/>
      <c r="Y42" s="608"/>
      <c r="Z42" s="608"/>
      <c r="AA42" s="608"/>
      <c r="AB42" s="608"/>
      <c r="AC42" s="608"/>
      <c r="AD42" s="608"/>
      <c r="AE42" s="608"/>
      <c r="AF42" s="608"/>
      <c r="AG42" s="608"/>
      <c r="AH42" s="608"/>
      <c r="AI42" s="608"/>
      <c r="AJ42" s="612"/>
      <c r="AL42" s="637"/>
      <c r="AM42" s="639"/>
      <c r="AN42" s="635"/>
      <c r="AO42" s="635"/>
      <c r="AP42" s="635"/>
      <c r="AQ42" s="635"/>
      <c r="AR42" s="635"/>
      <c r="AS42" s="635"/>
      <c r="AT42" s="635"/>
      <c r="AU42" s="636"/>
      <c r="AV42" s="623"/>
      <c r="AW42" s="624"/>
      <c r="AX42" s="624"/>
      <c r="AY42" s="624"/>
      <c r="AZ42" s="624"/>
      <c r="BA42" s="624"/>
      <c r="BB42" s="624"/>
      <c r="BC42" s="625"/>
      <c r="BD42" s="623"/>
      <c r="BE42" s="624"/>
      <c r="BF42" s="624"/>
      <c r="BG42" s="624"/>
      <c r="BH42" s="624"/>
      <c r="BI42" s="624"/>
      <c r="BJ42" s="624"/>
      <c r="BK42" s="624"/>
      <c r="BL42" s="625"/>
      <c r="BM42" s="623"/>
      <c r="BN42" s="624"/>
      <c r="BO42" s="624"/>
      <c r="BP42" s="624"/>
      <c r="BQ42" s="624"/>
      <c r="BR42" s="624"/>
      <c r="BS42" s="625"/>
      <c r="BT42" s="623"/>
      <c r="BU42" s="624"/>
      <c r="BV42" s="624"/>
      <c r="BW42" s="624"/>
      <c r="BX42" s="624"/>
      <c r="BY42" s="624"/>
      <c r="BZ42" s="624"/>
      <c r="CA42" s="624"/>
      <c r="CB42" s="625"/>
    </row>
    <row r="43" spans="2:80" ht="12.75" customHeight="1" x14ac:dyDescent="0.4">
      <c r="B43" s="677" t="s">
        <v>43</v>
      </c>
      <c r="C43" s="678"/>
      <c r="D43" s="678"/>
      <c r="E43" s="678"/>
      <c r="F43" s="678"/>
      <c r="G43" s="678"/>
      <c r="H43" s="678"/>
      <c r="I43" s="678"/>
      <c r="J43" s="678"/>
      <c r="K43" s="679">
        <f>SUMIF(K19:M39,"10%",AB19:AJ39)</f>
        <v>504000</v>
      </c>
      <c r="L43" s="679"/>
      <c r="M43" s="679"/>
      <c r="N43" s="679"/>
      <c r="O43" s="679"/>
      <c r="P43" s="679"/>
      <c r="Q43" s="679"/>
      <c r="R43" s="679"/>
      <c r="S43" s="679">
        <f>ROUND(K43*0.1,0)</f>
        <v>50400</v>
      </c>
      <c r="T43" s="679"/>
      <c r="U43" s="679"/>
      <c r="V43" s="679"/>
      <c r="W43" s="679"/>
      <c r="X43" s="679"/>
      <c r="Y43" s="679"/>
      <c r="Z43" s="679"/>
      <c r="AA43" s="679"/>
      <c r="AB43" s="679">
        <f>SUM(K43:AA44)</f>
        <v>554400</v>
      </c>
      <c r="AC43" s="679"/>
      <c r="AD43" s="679"/>
      <c r="AE43" s="679"/>
      <c r="AF43" s="679"/>
      <c r="AG43" s="679"/>
      <c r="AH43" s="679"/>
      <c r="AI43" s="679"/>
      <c r="AJ43" s="680"/>
      <c r="AL43" s="15"/>
      <c r="AM43" s="15"/>
      <c r="AN43" s="44"/>
      <c r="AO43" s="44"/>
      <c r="AP43" s="44"/>
      <c r="AQ43" s="44"/>
      <c r="AR43" s="44"/>
      <c r="AS43" s="44"/>
      <c r="AT43" s="44"/>
      <c r="AU43" s="44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</row>
    <row r="44" spans="2:80" ht="12" customHeight="1" x14ac:dyDescent="0.4">
      <c r="B44" s="677"/>
      <c r="C44" s="678"/>
      <c r="D44" s="678"/>
      <c r="E44" s="678"/>
      <c r="F44" s="678"/>
      <c r="G44" s="678"/>
      <c r="H44" s="678"/>
      <c r="I44" s="678"/>
      <c r="J44" s="678"/>
      <c r="K44" s="679"/>
      <c r="L44" s="679"/>
      <c r="M44" s="679"/>
      <c r="N44" s="679"/>
      <c r="O44" s="679"/>
      <c r="P44" s="679"/>
      <c r="Q44" s="679"/>
      <c r="R44" s="679"/>
      <c r="S44" s="679"/>
      <c r="T44" s="679"/>
      <c r="U44" s="679"/>
      <c r="V44" s="679"/>
      <c r="W44" s="679"/>
      <c r="X44" s="679"/>
      <c r="Y44" s="679"/>
      <c r="Z44" s="679"/>
      <c r="AA44" s="679"/>
      <c r="AB44" s="679"/>
      <c r="AC44" s="679"/>
      <c r="AD44" s="679"/>
      <c r="AE44" s="679"/>
      <c r="AF44" s="679"/>
      <c r="AG44" s="679"/>
      <c r="AH44" s="679"/>
      <c r="AI44" s="679"/>
      <c r="AJ44" s="680"/>
      <c r="AN44" s="26"/>
      <c r="AO44" s="26"/>
      <c r="AP44" s="26"/>
      <c r="AQ44" s="26"/>
      <c r="AR44" s="26"/>
      <c r="AS44" s="26"/>
      <c r="AT44" s="26"/>
      <c r="AU44" s="26"/>
    </row>
    <row r="45" spans="2:80" ht="9" customHeight="1" x14ac:dyDescent="0.4">
      <c r="B45" s="677" t="s">
        <v>41</v>
      </c>
      <c r="C45" s="678"/>
      <c r="D45" s="678"/>
      <c r="E45" s="678"/>
      <c r="F45" s="678"/>
      <c r="G45" s="678"/>
      <c r="H45" s="678"/>
      <c r="I45" s="678"/>
      <c r="J45" s="678"/>
      <c r="K45" s="679">
        <f>SUMIF(K19:M39,"8%",AB19:AJ39)</f>
        <v>6000</v>
      </c>
      <c r="L45" s="679"/>
      <c r="M45" s="679"/>
      <c r="N45" s="679"/>
      <c r="O45" s="679"/>
      <c r="P45" s="679"/>
      <c r="Q45" s="679"/>
      <c r="R45" s="679"/>
      <c r="S45" s="679">
        <f>ROUND(K45*0.08,0)</f>
        <v>480</v>
      </c>
      <c r="T45" s="679"/>
      <c r="U45" s="679"/>
      <c r="V45" s="679"/>
      <c r="W45" s="679"/>
      <c r="X45" s="679"/>
      <c r="Y45" s="679"/>
      <c r="Z45" s="679"/>
      <c r="AA45" s="679"/>
      <c r="AB45" s="679">
        <f>SUM(K45:AA46)</f>
        <v>6480</v>
      </c>
      <c r="AC45" s="679"/>
      <c r="AD45" s="679"/>
      <c r="AE45" s="679"/>
      <c r="AF45" s="679"/>
      <c r="AG45" s="679"/>
      <c r="AH45" s="679"/>
      <c r="AI45" s="679"/>
      <c r="AJ45" s="680"/>
      <c r="AL45" s="1"/>
      <c r="AM45" s="1"/>
      <c r="AN45" s="38"/>
      <c r="AO45" s="38"/>
      <c r="AP45" s="38"/>
      <c r="AQ45" s="38"/>
      <c r="AR45" s="38"/>
      <c r="AS45" s="38"/>
      <c r="AT45" s="38"/>
      <c r="AU45" s="38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</row>
    <row r="46" spans="2:80" ht="16.5" customHeight="1" x14ac:dyDescent="0.4">
      <c r="B46" s="677"/>
      <c r="C46" s="678"/>
      <c r="D46" s="678"/>
      <c r="E46" s="678"/>
      <c r="F46" s="678"/>
      <c r="G46" s="678"/>
      <c r="H46" s="678"/>
      <c r="I46" s="678"/>
      <c r="J46" s="678"/>
      <c r="K46" s="679"/>
      <c r="L46" s="679"/>
      <c r="M46" s="679"/>
      <c r="N46" s="679"/>
      <c r="O46" s="679"/>
      <c r="P46" s="679"/>
      <c r="Q46" s="679"/>
      <c r="R46" s="679"/>
      <c r="S46" s="679"/>
      <c r="T46" s="679"/>
      <c r="U46" s="679"/>
      <c r="V46" s="679"/>
      <c r="W46" s="679"/>
      <c r="X46" s="679"/>
      <c r="Y46" s="679"/>
      <c r="Z46" s="679"/>
      <c r="AA46" s="679"/>
      <c r="AB46" s="679"/>
      <c r="AC46" s="679"/>
      <c r="AD46" s="679"/>
      <c r="AE46" s="679"/>
      <c r="AF46" s="679"/>
      <c r="AG46" s="679"/>
      <c r="AH46" s="679"/>
      <c r="AI46" s="679"/>
      <c r="AJ46" s="680"/>
      <c r="AL46" s="25"/>
      <c r="AM46" s="25"/>
      <c r="AN46" s="25"/>
      <c r="AO46" s="25"/>
      <c r="AP46" s="25"/>
      <c r="AQ46" s="25"/>
      <c r="AR46" s="25"/>
      <c r="AS46" s="26"/>
      <c r="AT46" s="26"/>
      <c r="AU46" s="26"/>
      <c r="AV46" s="26"/>
      <c r="AW46" s="26"/>
      <c r="AX46" s="26"/>
      <c r="AY46" s="703" t="s">
        <v>26</v>
      </c>
      <c r="AZ46" s="703"/>
      <c r="BA46" s="703"/>
      <c r="BB46" s="703"/>
      <c r="BC46" s="703"/>
      <c r="BD46" s="703" t="s">
        <v>30</v>
      </c>
      <c r="BE46" s="703"/>
      <c r="BF46" s="703"/>
      <c r="BG46" s="703"/>
      <c r="BH46" s="703"/>
      <c r="BI46" s="703" t="s">
        <v>29</v>
      </c>
      <c r="BJ46" s="703"/>
      <c r="BK46" s="703"/>
      <c r="BL46" s="703"/>
      <c r="BM46" s="703"/>
      <c r="BN46" s="703" t="s">
        <v>28</v>
      </c>
      <c r="BO46" s="703"/>
      <c r="BP46" s="703"/>
      <c r="BQ46" s="703"/>
      <c r="BR46" s="703"/>
      <c r="BS46" s="703" t="s">
        <v>27</v>
      </c>
      <c r="BT46" s="703"/>
      <c r="BU46" s="703"/>
      <c r="BV46" s="703"/>
      <c r="BW46" s="703"/>
      <c r="BX46" s="26"/>
      <c r="BY46" s="26"/>
      <c r="BZ46" s="26"/>
      <c r="CA46" s="26"/>
      <c r="CB46" s="26"/>
    </row>
    <row r="47" spans="2:80" ht="16.5" customHeight="1" x14ac:dyDescent="0.4">
      <c r="B47" s="677" t="s">
        <v>67</v>
      </c>
      <c r="C47" s="678"/>
      <c r="D47" s="678"/>
      <c r="E47" s="678"/>
      <c r="F47" s="678"/>
      <c r="G47" s="678"/>
      <c r="H47" s="678"/>
      <c r="I47" s="678"/>
      <c r="J47" s="678"/>
      <c r="K47" s="679">
        <f>SUMIF(K19:M39,"0%",AB19:AJ39)</f>
        <v>1000</v>
      </c>
      <c r="L47" s="679"/>
      <c r="M47" s="679"/>
      <c r="N47" s="679"/>
      <c r="O47" s="679"/>
      <c r="P47" s="679"/>
      <c r="Q47" s="679"/>
      <c r="R47" s="679"/>
      <c r="S47" s="686" t="s">
        <v>64</v>
      </c>
      <c r="T47" s="686"/>
      <c r="U47" s="686"/>
      <c r="V47" s="686"/>
      <c r="W47" s="686"/>
      <c r="X47" s="686"/>
      <c r="Y47" s="686"/>
      <c r="Z47" s="686"/>
      <c r="AA47" s="686"/>
      <c r="AB47" s="679">
        <f>SUM(K47:AA48)</f>
        <v>1000</v>
      </c>
      <c r="AC47" s="679"/>
      <c r="AD47" s="679"/>
      <c r="AE47" s="679"/>
      <c r="AF47" s="679"/>
      <c r="AG47" s="679"/>
      <c r="AH47" s="679"/>
      <c r="AI47" s="679"/>
      <c r="AJ47" s="680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704"/>
      <c r="AZ47" s="704"/>
      <c r="BA47" s="704"/>
      <c r="BB47" s="704"/>
      <c r="BC47" s="704"/>
      <c r="BD47" s="682"/>
      <c r="BE47" s="682"/>
      <c r="BF47" s="682"/>
      <c r="BG47" s="682"/>
      <c r="BH47" s="682"/>
      <c r="BI47" s="682"/>
      <c r="BJ47" s="682"/>
      <c r="BK47" s="682"/>
      <c r="BL47" s="682"/>
      <c r="BM47" s="682"/>
      <c r="BN47" s="682"/>
      <c r="BO47" s="682"/>
      <c r="BP47" s="682"/>
      <c r="BQ47" s="682"/>
      <c r="BR47" s="682"/>
      <c r="BS47" s="682"/>
      <c r="BT47" s="682"/>
      <c r="BU47" s="682"/>
      <c r="BV47" s="682"/>
      <c r="BW47" s="682"/>
      <c r="CB47" s="26"/>
    </row>
    <row r="48" spans="2:80" ht="9" customHeight="1" thickBot="1" x14ac:dyDescent="0.45">
      <c r="B48" s="683"/>
      <c r="C48" s="684"/>
      <c r="D48" s="684"/>
      <c r="E48" s="684"/>
      <c r="F48" s="684"/>
      <c r="G48" s="684"/>
      <c r="H48" s="684"/>
      <c r="I48" s="684"/>
      <c r="J48" s="684"/>
      <c r="K48" s="685"/>
      <c r="L48" s="685"/>
      <c r="M48" s="685"/>
      <c r="N48" s="685"/>
      <c r="O48" s="685"/>
      <c r="P48" s="685"/>
      <c r="Q48" s="685"/>
      <c r="R48" s="685"/>
      <c r="S48" s="687"/>
      <c r="T48" s="687"/>
      <c r="U48" s="687"/>
      <c r="V48" s="687"/>
      <c r="W48" s="687"/>
      <c r="X48" s="687"/>
      <c r="Y48" s="687"/>
      <c r="Z48" s="687"/>
      <c r="AA48" s="687"/>
      <c r="AB48" s="685"/>
      <c r="AC48" s="685"/>
      <c r="AD48" s="685"/>
      <c r="AE48" s="685"/>
      <c r="AF48" s="685"/>
      <c r="AG48" s="685"/>
      <c r="AH48" s="685"/>
      <c r="AI48" s="685"/>
      <c r="AJ48" s="688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704"/>
      <c r="AZ48" s="704"/>
      <c r="BA48" s="704"/>
      <c r="BB48" s="704"/>
      <c r="BC48" s="704"/>
      <c r="BD48" s="682"/>
      <c r="BE48" s="682"/>
      <c r="BF48" s="682"/>
      <c r="BG48" s="682"/>
      <c r="BH48" s="682"/>
      <c r="BI48" s="682"/>
      <c r="BJ48" s="682"/>
      <c r="BK48" s="682"/>
      <c r="BL48" s="682"/>
      <c r="BM48" s="682"/>
      <c r="BN48" s="682"/>
      <c r="BO48" s="682"/>
      <c r="BP48" s="682"/>
      <c r="BQ48" s="682"/>
      <c r="BR48" s="682"/>
      <c r="BS48" s="682"/>
      <c r="BT48" s="682"/>
      <c r="BU48" s="682"/>
      <c r="BV48" s="682"/>
      <c r="BW48" s="682"/>
    </row>
    <row r="49" spans="2:79" ht="9.75" customHeight="1" thickTop="1" x14ac:dyDescent="0.4">
      <c r="B49" s="689" t="s">
        <v>52</v>
      </c>
      <c r="C49" s="690"/>
      <c r="D49" s="690"/>
      <c r="E49" s="690"/>
      <c r="F49" s="690"/>
      <c r="G49" s="690"/>
      <c r="H49" s="690"/>
      <c r="I49" s="690"/>
      <c r="J49" s="691"/>
      <c r="K49" s="695">
        <f>SUM(K43:R48)</f>
        <v>511000</v>
      </c>
      <c r="L49" s="696"/>
      <c r="M49" s="696"/>
      <c r="N49" s="696"/>
      <c r="O49" s="696"/>
      <c r="P49" s="696"/>
      <c r="Q49" s="696"/>
      <c r="R49" s="697"/>
      <c r="S49" s="695">
        <f>SUM(S43:AA46)</f>
        <v>50880</v>
      </c>
      <c r="T49" s="696"/>
      <c r="U49" s="696"/>
      <c r="V49" s="696"/>
      <c r="W49" s="696"/>
      <c r="X49" s="696"/>
      <c r="Y49" s="696"/>
      <c r="Z49" s="696"/>
      <c r="AA49" s="697"/>
      <c r="AB49" s="695">
        <f>SUM(AB43:AJ48)</f>
        <v>561880</v>
      </c>
      <c r="AC49" s="696"/>
      <c r="AD49" s="696"/>
      <c r="AE49" s="696"/>
      <c r="AF49" s="696"/>
      <c r="AG49" s="696"/>
      <c r="AH49" s="696"/>
      <c r="AI49" s="696"/>
      <c r="AJ49" s="701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704"/>
      <c r="AZ49" s="704"/>
      <c r="BA49" s="704"/>
      <c r="BB49" s="704"/>
      <c r="BC49" s="704"/>
      <c r="BD49" s="682"/>
      <c r="BE49" s="682"/>
      <c r="BF49" s="682"/>
      <c r="BG49" s="682"/>
      <c r="BH49" s="682"/>
      <c r="BI49" s="682"/>
      <c r="BJ49" s="682"/>
      <c r="BK49" s="682"/>
      <c r="BL49" s="682"/>
      <c r="BM49" s="682"/>
      <c r="BN49" s="682"/>
      <c r="BO49" s="682"/>
      <c r="BP49" s="682"/>
      <c r="BQ49" s="682"/>
      <c r="BR49" s="682"/>
      <c r="BS49" s="682"/>
      <c r="BT49" s="682"/>
      <c r="BU49" s="682"/>
      <c r="BV49" s="682"/>
      <c r="BW49" s="682"/>
    </row>
    <row r="50" spans="2:79" ht="18" customHeight="1" thickBot="1" x14ac:dyDescent="0.45">
      <c r="B50" s="692"/>
      <c r="C50" s="693"/>
      <c r="D50" s="693"/>
      <c r="E50" s="693"/>
      <c r="F50" s="693"/>
      <c r="G50" s="693"/>
      <c r="H50" s="693"/>
      <c r="I50" s="693"/>
      <c r="J50" s="694"/>
      <c r="K50" s="698"/>
      <c r="L50" s="699"/>
      <c r="M50" s="699"/>
      <c r="N50" s="699"/>
      <c r="O50" s="699"/>
      <c r="P50" s="699"/>
      <c r="Q50" s="699"/>
      <c r="R50" s="700"/>
      <c r="S50" s="698"/>
      <c r="T50" s="699"/>
      <c r="U50" s="699"/>
      <c r="V50" s="699"/>
      <c r="W50" s="699"/>
      <c r="X50" s="699"/>
      <c r="Y50" s="699"/>
      <c r="Z50" s="699"/>
      <c r="AA50" s="700"/>
      <c r="AB50" s="698"/>
      <c r="AC50" s="699"/>
      <c r="AD50" s="699"/>
      <c r="AE50" s="699"/>
      <c r="AF50" s="699"/>
      <c r="AG50" s="699"/>
      <c r="AH50" s="699"/>
      <c r="AI50" s="699"/>
      <c r="AJ50" s="702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704"/>
      <c r="AZ50" s="704"/>
      <c r="BA50" s="704"/>
      <c r="BB50" s="704"/>
      <c r="BC50" s="704"/>
      <c r="BD50" s="682"/>
      <c r="BE50" s="682"/>
      <c r="BF50" s="682"/>
      <c r="BG50" s="682"/>
      <c r="BH50" s="682"/>
      <c r="BI50" s="682"/>
      <c r="BJ50" s="682"/>
      <c r="BK50" s="682"/>
      <c r="BL50" s="682"/>
      <c r="BM50" s="682"/>
      <c r="BN50" s="682"/>
      <c r="BO50" s="682"/>
      <c r="BP50" s="682"/>
      <c r="BQ50" s="682"/>
      <c r="BR50" s="682"/>
      <c r="BS50" s="682"/>
      <c r="BT50" s="682"/>
      <c r="BU50" s="682"/>
      <c r="BV50" s="682"/>
      <c r="BW50" s="682"/>
    </row>
    <row r="51" spans="2:79" ht="2.25" customHeight="1" x14ac:dyDescent="0.4">
      <c r="B51" s="50"/>
      <c r="C51" s="50"/>
      <c r="D51" s="50"/>
      <c r="E51" s="50"/>
      <c r="F51" s="50"/>
      <c r="G51" s="50"/>
      <c r="H51" s="50"/>
      <c r="I51" s="50"/>
      <c r="J51" s="50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L51" s="25"/>
      <c r="AM51" s="25"/>
      <c r="AN51" s="25"/>
      <c r="AO51" s="25"/>
      <c r="AP51" s="25"/>
      <c r="AQ51" s="25"/>
      <c r="AR51" s="2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</sheetData>
  <sheetProtection algorithmName="SHA-512" hashValue="L4p45SNIbD3Sh6ersmj+gcsYhPZ0SYx1rrZHQsjbPTmB1GBpl3RQroZInGsFp0citvgEVdZb0SbM1tyHqFgPEw==" saltValue="OzFnBsEkzhRhrwS1qAcbOA==" spinCount="100000" sheet="1" objects="1" scenarios="1"/>
  <mergeCells count="205">
    <mergeCell ref="AL5:AO6"/>
    <mergeCell ref="BZ5:CA5"/>
    <mergeCell ref="BT6:BU16"/>
    <mergeCell ref="AP7:BM9"/>
    <mergeCell ref="BV7:BZ7"/>
    <mergeCell ref="CA7:CB7"/>
    <mergeCell ref="L1:Z1"/>
    <mergeCell ref="AC1:AJ1"/>
    <mergeCell ref="W3:Z3"/>
    <mergeCell ref="AA3:AB3"/>
    <mergeCell ref="AC3:AD3"/>
    <mergeCell ref="AE3:AF3"/>
    <mergeCell ref="AG3:AH3"/>
    <mergeCell ref="AL3:AS4"/>
    <mergeCell ref="AT3:BM4"/>
    <mergeCell ref="BN3:BS4"/>
    <mergeCell ref="BY3:CB3"/>
    <mergeCell ref="AM11:AN12"/>
    <mergeCell ref="AO11:BC12"/>
    <mergeCell ref="AC13:AF13"/>
    <mergeCell ref="AG13:AJ13"/>
    <mergeCell ref="AL13:AQ14"/>
    <mergeCell ref="AR13:AS14"/>
    <mergeCell ref="BV8:BZ8"/>
    <mergeCell ref="CA8:CB8"/>
    <mergeCell ref="X9:Z10"/>
    <mergeCell ref="AA9:AJ10"/>
    <mergeCell ref="AL10:AN10"/>
    <mergeCell ref="AO10:BN10"/>
    <mergeCell ref="BX10:CB10"/>
    <mergeCell ref="BD11:BE12"/>
    <mergeCell ref="BF11:BS12"/>
    <mergeCell ref="BX11:CB11"/>
    <mergeCell ref="B9:H10"/>
    <mergeCell ref="I9:K10"/>
    <mergeCell ref="L9:N10"/>
    <mergeCell ref="O9:Q10"/>
    <mergeCell ref="R9:T10"/>
    <mergeCell ref="U9:W10"/>
    <mergeCell ref="B13:H14"/>
    <mergeCell ref="I13:Z14"/>
    <mergeCell ref="AA13:AB16"/>
    <mergeCell ref="B11:H12"/>
    <mergeCell ref="I11:Z12"/>
    <mergeCell ref="AA11:AJ12"/>
    <mergeCell ref="BR13:BS14"/>
    <mergeCell ref="BV13:CB16"/>
    <mergeCell ref="B15:H16"/>
    <mergeCell ref="I15:Z16"/>
    <mergeCell ref="AC15:AF16"/>
    <mergeCell ref="AG15:AJ16"/>
    <mergeCell ref="AL15:AU16"/>
    <mergeCell ref="AV15:AW16"/>
    <mergeCell ref="AX15:AY16"/>
    <mergeCell ref="AZ15:BA16"/>
    <mergeCell ref="BF13:BG14"/>
    <mergeCell ref="BH13:BI14"/>
    <mergeCell ref="BJ13:BK14"/>
    <mergeCell ref="BL13:BM14"/>
    <mergeCell ref="BN13:BO14"/>
    <mergeCell ref="BP13:BQ14"/>
    <mergeCell ref="AT13:AU14"/>
    <mergeCell ref="AV13:AW14"/>
    <mergeCell ref="AX13:AY14"/>
    <mergeCell ref="AZ13:BA14"/>
    <mergeCell ref="BB13:BC14"/>
    <mergeCell ref="BD13:BE14"/>
    <mergeCell ref="BB15:BC16"/>
    <mergeCell ref="BE18:BK19"/>
    <mergeCell ref="BN18:BR19"/>
    <mergeCell ref="BU18:CA19"/>
    <mergeCell ref="B19:J21"/>
    <mergeCell ref="K19:M21"/>
    <mergeCell ref="N19:R21"/>
    <mergeCell ref="S19:U21"/>
    <mergeCell ref="V19:AA21"/>
    <mergeCell ref="AB19:AJ21"/>
    <mergeCell ref="AR19:AU19"/>
    <mergeCell ref="B17:J18"/>
    <mergeCell ref="K17:M18"/>
    <mergeCell ref="N17:R18"/>
    <mergeCell ref="S17:U18"/>
    <mergeCell ref="V17:AA18"/>
    <mergeCell ref="AB17:AJ18"/>
    <mergeCell ref="AL18:AM19"/>
    <mergeCell ref="AN18:AU18"/>
    <mergeCell ref="AV18:BC19"/>
    <mergeCell ref="AV23:BC25"/>
    <mergeCell ref="BD23:BL25"/>
    <mergeCell ref="BM23:BS25"/>
    <mergeCell ref="BT23:CB25"/>
    <mergeCell ref="B22:J24"/>
    <mergeCell ref="K22:M24"/>
    <mergeCell ref="N22:R24"/>
    <mergeCell ref="S22:U24"/>
    <mergeCell ref="V22:AA24"/>
    <mergeCell ref="AB22:AJ24"/>
    <mergeCell ref="AL20:AM22"/>
    <mergeCell ref="AN20:AU22"/>
    <mergeCell ref="AV20:BC22"/>
    <mergeCell ref="BD20:BL22"/>
    <mergeCell ref="BM20:BS22"/>
    <mergeCell ref="BT20:CB22"/>
    <mergeCell ref="BD29:BL31"/>
    <mergeCell ref="BM29:BS31"/>
    <mergeCell ref="BT29:CB31"/>
    <mergeCell ref="AN30:AU31"/>
    <mergeCell ref="B28:J30"/>
    <mergeCell ref="K28:M30"/>
    <mergeCell ref="N28:R30"/>
    <mergeCell ref="S28:U30"/>
    <mergeCell ref="V28:AA30"/>
    <mergeCell ref="AB28:AJ30"/>
    <mergeCell ref="AL26:AM28"/>
    <mergeCell ref="AN26:AU28"/>
    <mergeCell ref="AV26:BC28"/>
    <mergeCell ref="BD26:BL28"/>
    <mergeCell ref="BM26:BS28"/>
    <mergeCell ref="BT26:CB28"/>
    <mergeCell ref="B25:J27"/>
    <mergeCell ref="K25:M27"/>
    <mergeCell ref="N25:R27"/>
    <mergeCell ref="S25:U27"/>
    <mergeCell ref="V25:AA27"/>
    <mergeCell ref="AB25:AJ27"/>
    <mergeCell ref="AL23:AM25"/>
    <mergeCell ref="AN23:AU25"/>
    <mergeCell ref="B31:J33"/>
    <mergeCell ref="K31:M33"/>
    <mergeCell ref="N31:R33"/>
    <mergeCell ref="S31:U33"/>
    <mergeCell ref="V31:AA33"/>
    <mergeCell ref="AB31:AJ33"/>
    <mergeCell ref="AL29:AM31"/>
    <mergeCell ref="AN29:AU29"/>
    <mergeCell ref="AV29:BC31"/>
    <mergeCell ref="V34:AA36"/>
    <mergeCell ref="AB34:AJ36"/>
    <mergeCell ref="AL32:AM34"/>
    <mergeCell ref="AN32:AU32"/>
    <mergeCell ref="AV32:BC34"/>
    <mergeCell ref="BD32:BL34"/>
    <mergeCell ref="BM32:BS34"/>
    <mergeCell ref="BT32:CB34"/>
    <mergeCell ref="AN33:AU34"/>
    <mergeCell ref="AL38:AM40"/>
    <mergeCell ref="AN38:AU38"/>
    <mergeCell ref="AV38:BC40"/>
    <mergeCell ref="BD38:BL40"/>
    <mergeCell ref="BM38:BS40"/>
    <mergeCell ref="BT38:CB40"/>
    <mergeCell ref="AN39:AU40"/>
    <mergeCell ref="B37:J39"/>
    <mergeCell ref="K37:M39"/>
    <mergeCell ref="N37:R39"/>
    <mergeCell ref="S37:U39"/>
    <mergeCell ref="V37:AA39"/>
    <mergeCell ref="AB37:AJ39"/>
    <mergeCell ref="AL35:AM37"/>
    <mergeCell ref="AN35:AU35"/>
    <mergeCell ref="AV35:BC37"/>
    <mergeCell ref="BD35:BL37"/>
    <mergeCell ref="BM35:BS37"/>
    <mergeCell ref="BT35:CB37"/>
    <mergeCell ref="AN36:AU37"/>
    <mergeCell ref="B34:J36"/>
    <mergeCell ref="K34:M36"/>
    <mergeCell ref="N34:R36"/>
    <mergeCell ref="S34:U36"/>
    <mergeCell ref="B49:J50"/>
    <mergeCell ref="K49:R50"/>
    <mergeCell ref="S49:AA50"/>
    <mergeCell ref="AB49:AJ50"/>
    <mergeCell ref="AV41:BC42"/>
    <mergeCell ref="BD41:BL42"/>
    <mergeCell ref="BM41:BS42"/>
    <mergeCell ref="BT41:CB42"/>
    <mergeCell ref="B43:J44"/>
    <mergeCell ref="K43:R44"/>
    <mergeCell ref="S43:AA44"/>
    <mergeCell ref="AB43:AJ44"/>
    <mergeCell ref="B41:J42"/>
    <mergeCell ref="K41:R42"/>
    <mergeCell ref="S41:AA42"/>
    <mergeCell ref="AB41:AJ42"/>
    <mergeCell ref="AL41:AM42"/>
    <mergeCell ref="AN41:AU42"/>
    <mergeCell ref="BS46:BW46"/>
    <mergeCell ref="AY47:BC50"/>
    <mergeCell ref="BD47:BH50"/>
    <mergeCell ref="BI47:BM50"/>
    <mergeCell ref="BN47:BR50"/>
    <mergeCell ref="BS47:BW50"/>
    <mergeCell ref="AY46:BC46"/>
    <mergeCell ref="BD46:BH46"/>
    <mergeCell ref="BI46:BM46"/>
    <mergeCell ref="BN46:BR46"/>
    <mergeCell ref="B47:J48"/>
    <mergeCell ref="K47:R48"/>
    <mergeCell ref="S47:AA48"/>
    <mergeCell ref="AB47:AJ48"/>
    <mergeCell ref="B45:J46"/>
    <mergeCell ref="K45:R46"/>
    <mergeCell ref="S45:AA46"/>
    <mergeCell ref="AB45:AJ46"/>
  </mergeCells>
  <phoneticPr fontId="1"/>
  <dataValidations count="1">
    <dataValidation type="list" allowBlank="1" showInputMessage="1" showErrorMessage="1" sqref="K19:M39" xr:uid="{00000000-0002-0000-0400-000000000000}">
      <formula1>消費税区分</formula1>
    </dataValidation>
  </dataValidations>
  <pageMargins left="0.31496062992125984" right="0.31496062992125984" top="0.27559055118110237" bottom="0.15748031496062992" header="0.31496062992125984" footer="0.31496062992125984"/>
  <pageSetup paperSize="9" scale="85" orientation="landscape" r:id="rId1"/>
  <headerFooter>
    <oddHeader>&amp;RVer.20240401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</vt:lpstr>
      <vt:lpstr>入力規則</vt:lpstr>
      <vt:lpstr>請求書記入事項</vt:lpstr>
      <vt:lpstr>記載例①</vt:lpstr>
      <vt:lpstr>記載例②</vt:lpstr>
      <vt:lpstr>記載例①!Print_Area</vt:lpstr>
      <vt:lpstr>記載例②!Print_Area</vt:lpstr>
      <vt:lpstr>請求書!Print_Area</vt:lpstr>
      <vt:lpstr>請求書記入事項!Print_Area</vt:lpstr>
      <vt:lpstr>消費税区分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Main</cp:lastModifiedBy>
  <cp:lastPrinted>2024-03-14T06:45:15Z</cp:lastPrinted>
  <dcterms:created xsi:type="dcterms:W3CDTF">2023-05-22T23:30:18Z</dcterms:created>
  <dcterms:modified xsi:type="dcterms:W3CDTF">2024-03-14T06:45:23Z</dcterms:modified>
</cp:coreProperties>
</file>